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2025\Shareholding\Share buyback program 2025\"/>
    </mc:Choice>
  </mc:AlternateContent>
  <xr:revisionPtr revIDLastSave="0" documentId="8_{88E37F92-0B34-420F-AFEB-212EF63CF1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SM" sheetId="4" r:id="rId1"/>
    <sheet name="30 Apr - 2 May" sheetId="6" r:id="rId2"/>
  </sheets>
  <definedNames>
    <definedName name="_xlnm.Print_Area" localSheetId="0">ASM!$B$1:$N$22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4" l="1"/>
  <c r="E13" i="4"/>
  <c r="E16" i="4" l="1"/>
  <c r="C16" i="4"/>
  <c r="D16" i="4" l="1"/>
  <c r="C8" i="4" l="1"/>
  <c r="C6" i="4"/>
</calcChain>
</file>

<file path=xl/sharedStrings.xml><?xml version="1.0" encoding="utf-8"?>
<sst xmlns="http://schemas.openxmlformats.org/spreadsheetml/2006/main" count="1183" uniqueCount="32">
  <si>
    <t>AQUISEU</t>
  </si>
  <si>
    <t>CEUX</t>
  </si>
  <si>
    <t>ENXT</t>
  </si>
  <si>
    <t>TRQEU</t>
  </si>
  <si>
    <t>Share buyback</t>
  </si>
  <si>
    <t>Repurchase up to</t>
  </si>
  <si>
    <t>Current status</t>
  </si>
  <si>
    <t>Start date</t>
  </si>
  <si>
    <t>ASM International NV</t>
  </si>
  <si>
    <t>Share buyback program</t>
  </si>
  <si>
    <t>Number of shares purchased per venue</t>
  </si>
  <si>
    <t>Weighted average purchase price of the shares</t>
  </si>
  <si>
    <t>Date</t>
  </si>
  <si>
    <t>Repurchased shares</t>
  </si>
  <si>
    <t>Average price</t>
  </si>
  <si>
    <t>Repurchased value</t>
  </si>
  <si>
    <t>Total</t>
  </si>
  <si>
    <t>ASM International NV
Share buyback program</t>
  </si>
  <si>
    <t>Transaction details</t>
  </si>
  <si>
    <t>Transaction Date</t>
  </si>
  <si>
    <t>Transaction Time</t>
  </si>
  <si>
    <t>Time Zone</t>
  </si>
  <si>
    <t>Volume</t>
  </si>
  <si>
    <t>Price</t>
  </si>
  <si>
    <t>Currency</t>
  </si>
  <si>
    <t>Platform Code</t>
  </si>
  <si>
    <t>CET</t>
  </si>
  <si>
    <t>EUR</t>
  </si>
  <si>
    <t>XAMS</t>
  </si>
  <si>
    <t>TQEX</t>
  </si>
  <si>
    <t>AQEU</t>
  </si>
  <si>
    <t>Percentage of program completed (as of 02-05-2025)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</si>
</sst>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[$€-413]\ #,##0"/>
    <numFmt numFmtId="166" formatCode="[$-409]mmmm\ d\,\ yyyy;@"/>
    <numFmt numFmtId="167" formatCode="0.0%"/>
    <numFmt numFmtId="168" formatCode="[$€-413]\ #,##0.00"/>
    <numFmt numFmtId="169" formatCode="[$€-462]\ #,##0.00"/>
    <numFmt numFmtId="170" formatCode="[$€-462]\ #,##0.00000"/>
    <numFmt numFmtId="171" formatCode="[$€-413]\ #,##0.00000000"/>
    <numFmt numFmtId="172" formatCode="[$€-462]\ #,##0.000000"/>
    <numFmt numFmtId="173" formatCode="#,##0.000000000"/>
    <numFmt numFmtId="174" formatCode="[$€-462]\ #,##0.0000"/>
    <numFmt numFmtId="175" formatCode="#,##0.0000000"/>
    <numFmt numFmtId="176" formatCode="[$€-462]\ #,##0"/>
    <numFmt numFmtId="177" formatCode="dd\/mm\/yyyy"/>
    <numFmt numFmtId="178" formatCode="mm/dd/yy\ hh:mm:ss"/>
  </numFmts>
  <fonts count="2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 tint="0.34998626667073579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8"/>
      <name val="Ubuntu"/>
      <family val="2"/>
    </font>
    <font>
      <sz val="12"/>
      <name val="Ubuntu Medium"/>
      <family val="2"/>
    </font>
    <font>
      <b/>
      <sz val="10"/>
      <color indexed="9"/>
      <name val="Ubuntu Medium"/>
      <family val="2"/>
    </font>
    <font>
      <sz val="11"/>
      <color theme="1"/>
      <name val="Ubuntu Medium"/>
      <family val="2"/>
    </font>
    <font>
      <b/>
      <sz val="11"/>
      <color theme="0"/>
      <name val="Ubuntu Medium"/>
      <family val="2"/>
    </font>
    <font>
      <sz val="11"/>
      <name val="Arial"/>
      <family val="2"/>
    </font>
    <font>
      <sz val="11"/>
      <color indexed="1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sz val="9"/>
      <color rgb="FF333333"/>
      <name val="Arial"/>
      <family val="2"/>
    </font>
    <font>
      <sz val="12"/>
      <color rgb="FF333333"/>
      <name val="Arial"/>
      <family val="2"/>
    </font>
    <font>
      <b/>
      <u/>
      <sz val="11"/>
      <color rgb="FF333333"/>
      <name val="Arial"/>
      <family val="2"/>
    </font>
    <font>
      <b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11441"/>
        <bgColor indexed="64"/>
      </patternFill>
    </fill>
    <fill>
      <patternFill patternType="solid">
        <fgColor rgb="FF8E7A9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17" fillId="0" borderId="0" applyFont="0" applyFill="0" applyBorder="0" applyAlignment="0" applyProtection="0"/>
    <xf numFmtId="0" fontId="17" fillId="0" borderId="0"/>
  </cellStyleXfs>
  <cellXfs count="84">
    <xf numFmtId="0" fontId="0" fillId="0" borderId="0" xfId="0"/>
    <xf numFmtId="0" fontId="1" fillId="2" borderId="0" xfId="2" applyFill="1"/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/>
    <xf numFmtId="10" fontId="5" fillId="2" borderId="0" xfId="1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left"/>
    </xf>
    <xf numFmtId="3" fontId="3" fillId="2" borderId="0" xfId="1" applyNumberFormat="1" applyFont="1" applyFill="1" applyAlignment="1">
      <alignment horizontal="right"/>
    </xf>
    <xf numFmtId="168" fontId="3" fillId="0" borderId="0" xfId="1" applyNumberFormat="1" applyFont="1" applyAlignment="1">
      <alignment horizontal="right"/>
    </xf>
    <xf numFmtId="169" fontId="3" fillId="0" borderId="0" xfId="1" applyNumberFormat="1" applyFont="1" applyAlignment="1">
      <alignment horizontal="right"/>
    </xf>
    <xf numFmtId="170" fontId="3" fillId="0" borderId="0" xfId="1" applyNumberFormat="1" applyFont="1" applyAlignment="1">
      <alignment horizontal="right"/>
    </xf>
    <xf numFmtId="171" fontId="3" fillId="0" borderId="0" xfId="1" applyNumberFormat="1" applyFont="1" applyAlignment="1">
      <alignment horizontal="right"/>
    </xf>
    <xf numFmtId="4" fontId="3" fillId="2" borderId="0" xfId="1" applyNumberFormat="1" applyFont="1" applyFill="1" applyAlignment="1">
      <alignment horizontal="right"/>
    </xf>
    <xf numFmtId="172" fontId="3" fillId="0" borderId="0" xfId="1" applyNumberFormat="1" applyFont="1" applyAlignment="1">
      <alignment horizontal="right"/>
    </xf>
    <xf numFmtId="173" fontId="3" fillId="2" borderId="0" xfId="1" applyNumberFormat="1" applyFont="1" applyFill="1" applyAlignment="1">
      <alignment horizontal="right"/>
    </xf>
    <xf numFmtId="174" fontId="3" fillId="0" borderId="0" xfId="1" applyNumberFormat="1" applyFont="1" applyAlignment="1">
      <alignment horizontal="right"/>
    </xf>
    <xf numFmtId="175" fontId="3" fillId="2" borderId="0" xfId="1" applyNumberFormat="1" applyFont="1" applyFill="1" applyAlignment="1">
      <alignment horizontal="right"/>
    </xf>
    <xf numFmtId="0" fontId="1" fillId="2" borderId="0" xfId="2" applyFill="1" applyAlignment="1">
      <alignment horizontal="center"/>
    </xf>
    <xf numFmtId="0" fontId="6" fillId="0" borderId="0" xfId="0" applyFont="1"/>
    <xf numFmtId="0" fontId="7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8" fillId="2" borderId="0" xfId="2" applyFont="1" applyFill="1"/>
    <xf numFmtId="0" fontId="9" fillId="2" borderId="0" xfId="1" applyFont="1" applyFill="1"/>
    <xf numFmtId="0" fontId="10" fillId="2" borderId="0" xfId="1" applyFont="1" applyFill="1" applyAlignment="1">
      <alignment horizontal="left"/>
    </xf>
    <xf numFmtId="0" fontId="12" fillId="2" borderId="0" xfId="2" applyFont="1" applyFill="1"/>
    <xf numFmtId="0" fontId="14" fillId="2" borderId="0" xfId="1" applyFont="1" applyFill="1" applyAlignment="1">
      <alignment horizontal="left"/>
    </xf>
    <xf numFmtId="165" fontId="14" fillId="2" borderId="0" xfId="1" applyNumberFormat="1" applyFont="1" applyFill="1"/>
    <xf numFmtId="0" fontId="15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66" fontId="14" fillId="2" borderId="0" xfId="1" applyNumberFormat="1" applyFont="1" applyFill="1" applyAlignment="1">
      <alignment horizontal="right"/>
    </xf>
    <xf numFmtId="167" fontId="16" fillId="2" borderId="0" xfId="1" applyNumberFormat="1" applyFont="1" applyFill="1" applyAlignment="1">
      <alignment horizontal="right"/>
    </xf>
    <xf numFmtId="0" fontId="14" fillId="2" borderId="0" xfId="2" applyFont="1" applyFill="1"/>
    <xf numFmtId="166" fontId="14" fillId="2" borderId="0" xfId="1" applyNumberFormat="1" applyFont="1" applyFill="1" applyAlignment="1">
      <alignment horizontal="left"/>
    </xf>
    <xf numFmtId="3" fontId="14" fillId="2" borderId="0" xfId="1" applyNumberFormat="1" applyFont="1" applyFill="1" applyAlignment="1">
      <alignment horizontal="right"/>
    </xf>
    <xf numFmtId="168" fontId="14" fillId="0" borderId="0" xfId="1" applyNumberFormat="1" applyFont="1" applyAlignment="1">
      <alignment horizontal="right"/>
    </xf>
    <xf numFmtId="169" fontId="14" fillId="0" borderId="0" xfId="1" applyNumberFormat="1" applyFont="1" applyAlignment="1">
      <alignment horizontal="right"/>
    </xf>
    <xf numFmtId="166" fontId="16" fillId="2" borderId="1" xfId="1" applyNumberFormat="1" applyFont="1" applyFill="1" applyBorder="1" applyAlignment="1">
      <alignment horizontal="left"/>
    </xf>
    <xf numFmtId="3" fontId="16" fillId="2" borderId="1" xfId="1" applyNumberFormat="1" applyFont="1" applyFill="1" applyBorder="1" applyAlignment="1">
      <alignment horizontal="right"/>
    </xf>
    <xf numFmtId="168" fontId="16" fillId="0" borderId="1" xfId="1" applyNumberFormat="1" applyFont="1" applyBorder="1" applyAlignment="1">
      <alignment horizontal="right"/>
    </xf>
    <xf numFmtId="166" fontId="14" fillId="2" borderId="0" xfId="1" applyNumberFormat="1" applyFont="1" applyFill="1" applyBorder="1" applyAlignment="1">
      <alignment horizontal="left"/>
    </xf>
    <xf numFmtId="3" fontId="14" fillId="2" borderId="0" xfId="1" applyNumberFormat="1" applyFont="1" applyFill="1" applyBorder="1" applyAlignment="1">
      <alignment horizontal="right"/>
    </xf>
    <xf numFmtId="168" fontId="14" fillId="0" borderId="0" xfId="1" applyNumberFormat="1" applyFont="1" applyBorder="1" applyAlignment="1">
      <alignment horizontal="right"/>
    </xf>
    <xf numFmtId="0" fontId="14" fillId="2" borderId="0" xfId="2" applyFont="1" applyFill="1" applyBorder="1"/>
    <xf numFmtId="0" fontId="11" fillId="4" borderId="5" xfId="1" applyFont="1" applyFill="1" applyBorder="1" applyAlignment="1">
      <alignment horizontal="right"/>
    </xf>
    <xf numFmtId="0" fontId="11" fillId="4" borderId="6" xfId="1" applyFont="1" applyFill="1" applyBorder="1" applyAlignment="1">
      <alignment horizontal="right"/>
    </xf>
    <xf numFmtId="0" fontId="11" fillId="4" borderId="7" xfId="1" applyFont="1" applyFill="1" applyBorder="1" applyAlignment="1">
      <alignment horizontal="right"/>
    </xf>
    <xf numFmtId="0" fontId="11" fillId="3" borderId="2" xfId="1" applyFont="1" applyFill="1" applyBorder="1"/>
    <xf numFmtId="0" fontId="11" fillId="3" borderId="3" xfId="1" applyFont="1" applyFill="1" applyBorder="1" applyAlignment="1">
      <alignment horizontal="right"/>
    </xf>
    <xf numFmtId="0" fontId="11" fillId="3" borderId="4" xfId="1" applyFont="1" applyFill="1" applyBorder="1" applyAlignment="1">
      <alignment horizontal="right"/>
    </xf>
    <xf numFmtId="0" fontId="11" fillId="3" borderId="5" xfId="1" applyFont="1" applyFill="1" applyBorder="1"/>
    <xf numFmtId="0" fontId="11" fillId="3" borderId="6" xfId="1" applyFont="1" applyFill="1" applyBorder="1" applyAlignment="1">
      <alignment horizontal="right"/>
    </xf>
    <xf numFmtId="0" fontId="11" fillId="3" borderId="7" xfId="1" applyFont="1" applyFill="1" applyBorder="1" applyAlignment="1">
      <alignment horizontal="right"/>
    </xf>
    <xf numFmtId="0" fontId="11" fillId="5" borderId="5" xfId="1" applyFont="1" applyFill="1" applyBorder="1" applyAlignment="1">
      <alignment horizontal="right"/>
    </xf>
    <xf numFmtId="0" fontId="11" fillId="5" borderId="6" xfId="1" applyFont="1" applyFill="1" applyBorder="1" applyAlignment="1">
      <alignment horizontal="right"/>
    </xf>
    <xf numFmtId="0" fontId="11" fillId="5" borderId="7" xfId="1" applyFont="1" applyFill="1" applyBorder="1" applyAlignment="1">
      <alignment horizontal="right"/>
    </xf>
    <xf numFmtId="176" fontId="14" fillId="0" borderId="0" xfId="1" applyNumberFormat="1" applyFont="1" applyBorder="1" applyAlignment="1">
      <alignment horizontal="right"/>
    </xf>
    <xf numFmtId="0" fontId="3" fillId="0" borderId="0" xfId="3" applyNumberFormat="1" applyFont="1" applyAlignment="1">
      <alignment horizontal="right"/>
    </xf>
    <xf numFmtId="164" fontId="3" fillId="0" borderId="0" xfId="3" applyFont="1" applyAlignment="1">
      <alignment horizontal="right"/>
    </xf>
    <xf numFmtId="0" fontId="19" fillId="6" borderId="0" xfId="4" applyFont="1" applyFill="1" applyAlignment="1">
      <alignment horizontal="left"/>
    </xf>
    <xf numFmtId="49" fontId="22" fillId="7" borderId="8" xfId="4" applyNumberFormat="1" applyFont="1" applyFill="1" applyBorder="1" applyAlignment="1">
      <alignment horizontal="center" vertical="center" wrapText="1"/>
    </xf>
    <xf numFmtId="177" fontId="19" fillId="6" borderId="9" xfId="4" applyNumberFormat="1" applyFont="1" applyFill="1" applyBorder="1" applyAlignment="1">
      <alignment horizontal="center" vertical="center"/>
    </xf>
    <xf numFmtId="178" fontId="19" fillId="6" borderId="10" xfId="4" applyNumberFormat="1" applyFont="1" applyFill="1" applyBorder="1" applyAlignment="1">
      <alignment horizontal="center" vertical="center"/>
    </xf>
    <xf numFmtId="49" fontId="19" fillId="6" borderId="10" xfId="4" applyNumberFormat="1" applyFont="1" applyFill="1" applyBorder="1" applyAlignment="1">
      <alignment horizontal="center" vertical="center"/>
    </xf>
    <xf numFmtId="3" fontId="19" fillId="6" borderId="10" xfId="4" applyNumberFormat="1" applyFont="1" applyFill="1" applyBorder="1" applyAlignment="1">
      <alignment horizontal="center" vertical="center"/>
    </xf>
    <xf numFmtId="39" fontId="19" fillId="6" borderId="10" xfId="4" applyNumberFormat="1" applyFont="1" applyFill="1" applyBorder="1" applyAlignment="1">
      <alignment horizontal="center" vertical="center"/>
    </xf>
    <xf numFmtId="49" fontId="19" fillId="6" borderId="11" xfId="4" applyNumberFormat="1" applyFont="1" applyFill="1" applyBorder="1" applyAlignment="1">
      <alignment horizontal="center" vertical="center"/>
    </xf>
    <xf numFmtId="177" fontId="19" fillId="6" borderId="12" xfId="4" applyNumberFormat="1" applyFont="1" applyFill="1" applyBorder="1" applyAlignment="1">
      <alignment horizontal="center" vertical="center"/>
    </xf>
    <xf numFmtId="178" fontId="19" fillId="6" borderId="13" xfId="4" applyNumberFormat="1" applyFont="1" applyFill="1" applyBorder="1" applyAlignment="1">
      <alignment horizontal="center" vertical="center"/>
    </xf>
    <xf numFmtId="49" fontId="19" fillId="6" borderId="13" xfId="4" applyNumberFormat="1" applyFont="1" applyFill="1" applyBorder="1" applyAlignment="1">
      <alignment horizontal="center" vertical="center"/>
    </xf>
    <xf numFmtId="3" fontId="19" fillId="6" borderId="13" xfId="4" applyNumberFormat="1" applyFont="1" applyFill="1" applyBorder="1" applyAlignment="1">
      <alignment horizontal="center" vertical="center"/>
    </xf>
    <xf numFmtId="39" fontId="19" fillId="6" borderId="13" xfId="4" applyNumberFormat="1" applyFont="1" applyFill="1" applyBorder="1" applyAlignment="1">
      <alignment horizontal="center" vertical="center"/>
    </xf>
    <xf numFmtId="49" fontId="19" fillId="6" borderId="14" xfId="4" applyNumberFormat="1" applyFont="1" applyFill="1" applyBorder="1" applyAlignment="1">
      <alignment horizontal="center" vertical="center"/>
    </xf>
    <xf numFmtId="0" fontId="17" fillId="0" borderId="0" xfId="4"/>
    <xf numFmtId="165" fontId="16" fillId="2" borderId="1" xfId="1" applyNumberFormat="1" applyFont="1" applyFill="1" applyBorder="1" applyAlignment="1">
      <alignment horizontal="right"/>
    </xf>
    <xf numFmtId="0" fontId="13" fillId="4" borderId="2" xfId="2" applyFont="1" applyFill="1" applyBorder="1" applyAlignment="1">
      <alignment horizontal="center"/>
    </xf>
    <xf numFmtId="0" fontId="13" fillId="4" borderId="3" xfId="2" applyFont="1" applyFill="1" applyBorder="1" applyAlignment="1">
      <alignment horizontal="center"/>
    </xf>
    <xf numFmtId="0" fontId="13" fillId="4" borderId="4" xfId="2" applyFont="1" applyFill="1" applyBorder="1" applyAlignment="1">
      <alignment horizontal="center"/>
    </xf>
    <xf numFmtId="0" fontId="13" fillId="5" borderId="2" xfId="2" applyFont="1" applyFill="1" applyBorder="1" applyAlignment="1">
      <alignment horizontal="center"/>
    </xf>
    <xf numFmtId="0" fontId="13" fillId="5" borderId="3" xfId="2" applyFont="1" applyFill="1" applyBorder="1" applyAlignment="1">
      <alignment horizontal="center"/>
    </xf>
    <xf numFmtId="0" fontId="13" fillId="5" borderId="4" xfId="2" applyFont="1" applyFill="1" applyBorder="1" applyAlignment="1">
      <alignment horizontal="center"/>
    </xf>
    <xf numFmtId="0" fontId="18" fillId="6" borderId="0" xfId="4" applyFont="1" applyFill="1" applyAlignment="1">
      <alignment horizontal="left" vertical="top" wrapText="1"/>
    </xf>
    <xf numFmtId="0" fontId="20" fillId="6" borderId="0" xfId="4" applyFont="1" applyFill="1" applyAlignment="1">
      <alignment horizontal="left" vertical="top" wrapText="1"/>
    </xf>
    <xf numFmtId="49" fontId="21" fillId="6" borderId="0" xfId="4" applyNumberFormat="1" applyFont="1" applyFill="1" applyAlignment="1">
      <alignment horizontal="left" vertical="center"/>
    </xf>
  </cellXfs>
  <cellStyles count="5">
    <cellStyle name="Comma" xfId="3" builtinId="3"/>
    <cellStyle name="Normal" xfId="0" builtinId="0"/>
    <cellStyle name="Normal 2" xfId="2" xr:uid="{BEF5D50F-F0D8-4867-8E47-E472DB0428D4}"/>
    <cellStyle name="Normal 2 2" xfId="1" xr:uid="{D1FD9E88-7FE6-4CC6-9638-098D9E0A27AA}"/>
    <cellStyle name="Normal 3" xfId="4" xr:uid="{3765B7DD-5FA6-432F-87D1-E99E32EA26A2}"/>
  </cellStyles>
  <dxfs count="0"/>
  <tableStyles count="0" defaultTableStyle="TableStyleMedium2" defaultPivotStyle="PivotStyleLight16"/>
  <colors>
    <mruColors>
      <color rgb="FF411441"/>
      <color rgb="FF8E7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17856</xdr:colOff>
      <xdr:row>0</xdr:row>
      <xdr:rowOff>149489</xdr:rowOff>
    </xdr:from>
    <xdr:to>
      <xdr:col>13</xdr:col>
      <xdr:colOff>58039</xdr:colOff>
      <xdr:row>3</xdr:row>
      <xdr:rowOff>227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4D8831-67BF-4364-848B-AAD8AC8BB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65032" y="149489"/>
          <a:ext cx="1913247" cy="6015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278D2395-BC77-4530-9165-97985ED05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0" y="0"/>
          <a:ext cx="1990725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6651-9C12-423E-95A6-1F53E0BD6F97}">
  <sheetPr codeName="Sheet1">
    <pageSetUpPr fitToPage="1"/>
  </sheetPr>
  <dimension ref="B1:M98"/>
  <sheetViews>
    <sheetView showGridLines="0" tabSelected="1" zoomScale="85" zoomScaleNormal="85" zoomScaleSheetLayoutView="115" zoomScalePageLayoutView="55" workbookViewId="0">
      <pane ySplit="12" topLeftCell="A13" activePane="bottomLeft" state="frozen"/>
      <selection pane="bottomLeft" activeCell="I20" sqref="I20"/>
    </sheetView>
  </sheetViews>
  <sheetFormatPr defaultColWidth="9.109375" defaultRowHeight="14.4" x14ac:dyDescent="0.3"/>
  <cols>
    <col min="1" max="1" width="1.109375" style="1" customWidth="1"/>
    <col min="2" max="2" width="50.44140625" style="1" bestFit="1" customWidth="1"/>
    <col min="3" max="3" width="20.88671875" style="17" bestFit="1" customWidth="1"/>
    <col min="4" max="4" width="14.88671875" style="17" bestFit="1" customWidth="1"/>
    <col min="5" max="5" width="19.6640625" style="17" bestFit="1" customWidth="1"/>
    <col min="6" max="9" width="11.6640625" style="1" customWidth="1"/>
    <col min="10" max="13" width="13.6640625" style="1" customWidth="1"/>
    <col min="14" max="16384" width="9.109375" style="1"/>
  </cols>
  <sheetData>
    <row r="1" spans="2:13" s="22" customFormat="1" ht="22.8" x14ac:dyDescent="0.4">
      <c r="B1" s="23" t="s">
        <v>8</v>
      </c>
      <c r="C1" s="19"/>
      <c r="D1" s="2"/>
      <c r="E1" s="2"/>
    </row>
    <row r="2" spans="2:13" s="22" customFormat="1" ht="22.8" x14ac:dyDescent="0.4">
      <c r="B2" s="23" t="s">
        <v>9</v>
      </c>
      <c r="C2" s="20"/>
      <c r="D2" s="2"/>
      <c r="E2" s="2"/>
    </row>
    <row r="3" spans="2:13" s="22" customFormat="1" ht="13.8" x14ac:dyDescent="0.25">
      <c r="B3" s="21"/>
      <c r="C3" s="20"/>
      <c r="D3" s="3"/>
      <c r="E3" s="3"/>
    </row>
    <row r="4" spans="2:13" s="22" customFormat="1" ht="16.8" x14ac:dyDescent="0.35">
      <c r="B4" s="24" t="s">
        <v>4</v>
      </c>
      <c r="C4" s="20"/>
      <c r="D4" s="3"/>
      <c r="E4" s="3"/>
    </row>
    <row r="5" spans="2:13" s="22" customFormat="1" ht="13.8" x14ac:dyDescent="0.25">
      <c r="B5" s="26" t="s">
        <v>5</v>
      </c>
      <c r="C5" s="27">
        <v>150000000</v>
      </c>
      <c r="D5" s="28"/>
      <c r="E5" s="40"/>
    </row>
    <row r="6" spans="2:13" s="22" customFormat="1" ht="13.8" x14ac:dyDescent="0.25">
      <c r="B6" s="26" t="s">
        <v>6</v>
      </c>
      <c r="C6" s="27">
        <f>E16</f>
        <v>3428345.8</v>
      </c>
      <c r="D6" s="28"/>
      <c r="E6" s="29"/>
    </row>
    <row r="7" spans="2:13" s="22" customFormat="1" ht="13.8" x14ac:dyDescent="0.25">
      <c r="B7" s="26" t="s">
        <v>7</v>
      </c>
      <c r="C7" s="30">
        <v>45777</v>
      </c>
      <c r="D7" s="28"/>
      <c r="E7" s="29"/>
    </row>
    <row r="8" spans="2:13" s="22" customFormat="1" ht="13.8" x14ac:dyDescent="0.25">
      <c r="B8" s="26" t="s">
        <v>31</v>
      </c>
      <c r="C8" s="31">
        <f>E16/C5</f>
        <v>2.2855638666666664E-2</v>
      </c>
      <c r="D8" s="28"/>
      <c r="E8" s="28"/>
    </row>
    <row r="9" spans="2:13" x14ac:dyDescent="0.3">
      <c r="B9" s="4"/>
      <c r="C9" s="5"/>
      <c r="D9" s="3"/>
      <c r="E9" s="3"/>
    </row>
    <row r="10" spans="2:13" x14ac:dyDescent="0.3">
      <c r="B10" s="4"/>
      <c r="C10" s="3"/>
      <c r="D10" s="3"/>
      <c r="E10" s="3"/>
    </row>
    <row r="11" spans="2:13" s="25" customFormat="1" ht="15.6" x14ac:dyDescent="0.35">
      <c r="B11" s="47"/>
      <c r="C11" s="48"/>
      <c r="D11" s="48"/>
      <c r="E11" s="49"/>
      <c r="F11" s="75" t="s">
        <v>10</v>
      </c>
      <c r="G11" s="76"/>
      <c r="H11" s="76"/>
      <c r="I11" s="77"/>
      <c r="J11" s="78" t="s">
        <v>11</v>
      </c>
      <c r="K11" s="79"/>
      <c r="L11" s="79"/>
      <c r="M11" s="80"/>
    </row>
    <row r="12" spans="2:13" s="25" customFormat="1" ht="15.6" x14ac:dyDescent="0.35">
      <c r="B12" s="50" t="s">
        <v>12</v>
      </c>
      <c r="C12" s="51" t="s">
        <v>13</v>
      </c>
      <c r="D12" s="51" t="s">
        <v>14</v>
      </c>
      <c r="E12" s="52" t="s">
        <v>15</v>
      </c>
      <c r="F12" s="44" t="s">
        <v>0</v>
      </c>
      <c r="G12" s="45" t="s">
        <v>1</v>
      </c>
      <c r="H12" s="45" t="s">
        <v>2</v>
      </c>
      <c r="I12" s="46" t="s">
        <v>3</v>
      </c>
      <c r="J12" s="53" t="s">
        <v>0</v>
      </c>
      <c r="K12" s="54" t="s">
        <v>1</v>
      </c>
      <c r="L12" s="54" t="s">
        <v>2</v>
      </c>
      <c r="M12" s="55" t="s">
        <v>3</v>
      </c>
    </row>
    <row r="13" spans="2:13" s="43" customFormat="1" ht="13.8" x14ac:dyDescent="0.25">
      <c r="B13" s="40">
        <v>45777</v>
      </c>
      <c r="C13" s="41">
        <v>4177</v>
      </c>
      <c r="D13" s="42">
        <v>423.50009999999997</v>
      </c>
      <c r="E13" s="56">
        <f>ROUND(C13*D13,2)</f>
        <v>1768959.92</v>
      </c>
      <c r="F13" s="41">
        <v>183</v>
      </c>
      <c r="G13" s="41">
        <v>1503</v>
      </c>
      <c r="H13" s="41">
        <v>2094</v>
      </c>
      <c r="I13" s="41">
        <v>397</v>
      </c>
      <c r="J13" s="42">
        <v>422.13</v>
      </c>
      <c r="K13" s="42">
        <v>423.08</v>
      </c>
      <c r="L13" s="42">
        <v>423.61</v>
      </c>
      <c r="M13" s="42">
        <v>425.13</v>
      </c>
    </row>
    <row r="14" spans="2:13" s="32" customFormat="1" ht="13.8" x14ac:dyDescent="0.25">
      <c r="B14" s="40">
        <v>45779</v>
      </c>
      <c r="C14" s="34">
        <v>3754</v>
      </c>
      <c r="D14" s="35">
        <v>442.03140000000002</v>
      </c>
      <c r="E14" s="56">
        <f>ROUND(C14*D14,2)</f>
        <v>1659385.88</v>
      </c>
      <c r="F14" s="34">
        <v>194</v>
      </c>
      <c r="G14" s="34">
        <v>1318</v>
      </c>
      <c r="H14" s="34">
        <v>1767</v>
      </c>
      <c r="I14" s="34">
        <v>475</v>
      </c>
      <c r="J14" s="35">
        <v>443.02</v>
      </c>
      <c r="K14" s="35">
        <v>442.01</v>
      </c>
      <c r="L14" s="35">
        <v>441.78</v>
      </c>
      <c r="M14" s="35">
        <v>442.63</v>
      </c>
    </row>
    <row r="15" spans="2:13" s="32" customFormat="1" ht="13.8" x14ac:dyDescent="0.25">
      <c r="B15" s="33"/>
      <c r="C15" s="34"/>
      <c r="D15" s="35"/>
      <c r="E15" s="36"/>
      <c r="F15" s="34"/>
      <c r="G15" s="34"/>
      <c r="H15" s="34"/>
      <c r="I15" s="34"/>
      <c r="J15" s="35"/>
      <c r="K15" s="36"/>
      <c r="L15" s="35"/>
      <c r="M15" s="35"/>
    </row>
    <row r="16" spans="2:13" s="32" customFormat="1" ht="13.8" x14ac:dyDescent="0.25">
      <c r="B16" s="37" t="s">
        <v>16</v>
      </c>
      <c r="C16" s="38">
        <f>SUM(C13:C14)</f>
        <v>7931</v>
      </c>
      <c r="D16" s="39">
        <f>E16/C16</f>
        <v>432.27156726768374</v>
      </c>
      <c r="E16" s="74">
        <f>SUM(E13:E14)</f>
        <v>3428345.8</v>
      </c>
      <c r="F16" s="34"/>
      <c r="G16" s="34"/>
      <c r="H16" s="34"/>
      <c r="I16" s="34"/>
      <c r="J16" s="36"/>
      <c r="K16" s="36"/>
      <c r="L16" s="36"/>
      <c r="M16" s="36"/>
    </row>
    <row r="17" spans="2:13" x14ac:dyDescent="0.3">
      <c r="B17" s="6"/>
      <c r="C17" s="7"/>
      <c r="D17" s="10"/>
      <c r="E17" s="9"/>
      <c r="F17" s="7"/>
      <c r="G17" s="7"/>
      <c r="H17" s="7"/>
      <c r="I17" s="7"/>
      <c r="J17" s="9"/>
      <c r="K17" s="9"/>
      <c r="L17" s="9"/>
      <c r="M17" s="9"/>
    </row>
    <row r="18" spans="2:13" x14ac:dyDescent="0.3">
      <c r="B18" s="6"/>
      <c r="C18" s="9"/>
      <c r="D18" s="35"/>
      <c r="E18" s="9"/>
      <c r="F18" s="7"/>
      <c r="G18" s="7"/>
      <c r="H18" s="7"/>
      <c r="I18" s="7"/>
      <c r="J18" s="9"/>
      <c r="K18" s="9"/>
      <c r="L18" s="9"/>
      <c r="M18" s="9"/>
    </row>
    <row r="19" spans="2:13" x14ac:dyDescent="0.3">
      <c r="B19" s="6"/>
      <c r="C19" s="7"/>
      <c r="D19" s="58"/>
      <c r="E19" s="7"/>
      <c r="F19" s="7"/>
      <c r="G19" s="7"/>
      <c r="H19" s="7"/>
      <c r="I19" s="7"/>
      <c r="J19" s="9"/>
      <c r="K19" s="9"/>
      <c r="L19" s="9"/>
      <c r="M19" s="9"/>
    </row>
    <row r="20" spans="2:13" x14ac:dyDescent="0.3">
      <c r="B20" s="6"/>
      <c r="C20" s="7"/>
      <c r="D20" s="57"/>
      <c r="E20" s="7"/>
      <c r="F20" s="7"/>
      <c r="G20" s="7"/>
      <c r="H20" s="7"/>
      <c r="I20" s="7"/>
      <c r="J20" s="9"/>
      <c r="K20" s="9"/>
      <c r="L20" s="9"/>
      <c r="M20" s="9"/>
    </row>
    <row r="21" spans="2:13" x14ac:dyDescent="0.3">
      <c r="B21" s="6"/>
      <c r="C21" s="7"/>
      <c r="D21" s="11"/>
      <c r="E21" s="9"/>
      <c r="F21" s="7"/>
      <c r="G21" s="12"/>
      <c r="H21" s="7"/>
      <c r="I21" s="7"/>
      <c r="J21" s="9"/>
      <c r="K21" s="9"/>
      <c r="L21" s="9"/>
      <c r="M21" s="9"/>
    </row>
    <row r="22" spans="2:13" x14ac:dyDescent="0.3">
      <c r="B22" s="6"/>
      <c r="C22" s="7"/>
      <c r="D22" s="8"/>
      <c r="E22" s="9"/>
      <c r="F22" s="7"/>
      <c r="G22" s="7"/>
      <c r="H22" s="7"/>
      <c r="I22" s="7"/>
      <c r="J22" s="9"/>
      <c r="K22" s="9"/>
      <c r="L22" s="9"/>
      <c r="M22" s="9"/>
    </row>
    <row r="23" spans="2:13" x14ac:dyDescent="0.3">
      <c r="B23" s="6"/>
      <c r="C23" s="7"/>
      <c r="D23" s="8"/>
      <c r="E23" s="13"/>
      <c r="F23" s="7"/>
      <c r="G23" s="14"/>
      <c r="H23" s="7"/>
      <c r="I23" s="7"/>
      <c r="J23" s="9"/>
      <c r="K23" s="9"/>
      <c r="L23" s="9"/>
      <c r="M23" s="9"/>
    </row>
    <row r="24" spans="2:13" x14ac:dyDescent="0.3">
      <c r="B24" s="6"/>
      <c r="C24" s="7"/>
      <c r="D24" s="9"/>
      <c r="E24" s="9"/>
      <c r="F24" s="7"/>
      <c r="G24" s="7"/>
      <c r="H24" s="7"/>
      <c r="I24" s="7"/>
      <c r="J24" s="9"/>
      <c r="K24" s="9"/>
      <c r="L24" s="9"/>
      <c r="M24" s="9"/>
    </row>
    <row r="25" spans="2:13" x14ac:dyDescent="0.3">
      <c r="B25" s="6"/>
      <c r="C25" s="7"/>
      <c r="D25" s="9"/>
      <c r="E25" s="15"/>
      <c r="F25" s="7"/>
      <c r="G25" s="16"/>
      <c r="H25" s="18"/>
      <c r="I25" s="7"/>
      <c r="J25" s="9"/>
      <c r="K25" s="9"/>
      <c r="L25" s="9"/>
      <c r="M25" s="9"/>
    </row>
    <row r="26" spans="2:13" x14ac:dyDescent="0.3">
      <c r="B26" s="6"/>
      <c r="C26" s="7"/>
      <c r="D26" s="9"/>
      <c r="E26" s="9"/>
      <c r="F26" s="7"/>
      <c r="G26" s="7"/>
      <c r="H26" s="7"/>
      <c r="I26" s="7"/>
      <c r="J26" s="9"/>
      <c r="K26" s="9"/>
      <c r="L26" s="9"/>
      <c r="M26" s="9"/>
    </row>
    <row r="27" spans="2:13" x14ac:dyDescent="0.3">
      <c r="B27" s="6"/>
      <c r="C27" s="7"/>
      <c r="D27" s="9"/>
      <c r="E27" s="9"/>
      <c r="F27" s="7"/>
      <c r="G27" s="7"/>
      <c r="H27" s="7"/>
      <c r="I27" s="7"/>
      <c r="J27" s="9"/>
      <c r="K27" s="9"/>
      <c r="L27" s="9"/>
      <c r="M27" s="9"/>
    </row>
    <row r="28" spans="2:13" x14ac:dyDescent="0.3">
      <c r="B28" s="6"/>
      <c r="C28" s="7"/>
      <c r="D28" s="9"/>
      <c r="E28" s="9"/>
      <c r="F28" s="7"/>
      <c r="G28" s="7"/>
      <c r="H28" s="7"/>
      <c r="I28" s="7"/>
      <c r="J28" s="9"/>
      <c r="K28" s="9"/>
      <c r="L28" s="9"/>
      <c r="M28" s="9"/>
    </row>
    <row r="29" spans="2:13" x14ac:dyDescent="0.3">
      <c r="B29" s="6"/>
      <c r="C29" s="7"/>
      <c r="D29" s="9"/>
      <c r="E29" s="9"/>
      <c r="F29" s="7"/>
      <c r="G29" s="7"/>
      <c r="H29" s="7"/>
      <c r="I29" s="7"/>
      <c r="J29" s="9"/>
      <c r="K29" s="9"/>
      <c r="L29" s="9"/>
      <c r="M29" s="9"/>
    </row>
    <row r="30" spans="2:13" x14ac:dyDescent="0.3">
      <c r="B30" s="6"/>
      <c r="C30" s="7"/>
      <c r="D30" s="9"/>
      <c r="E30" s="9"/>
      <c r="F30" s="7"/>
      <c r="G30" s="7"/>
      <c r="H30" s="7"/>
      <c r="I30" s="7"/>
      <c r="J30" s="9"/>
      <c r="K30" s="9"/>
      <c r="L30" s="9"/>
      <c r="M30" s="9"/>
    </row>
    <row r="31" spans="2:13" x14ac:dyDescent="0.3">
      <c r="B31" s="6"/>
      <c r="C31" s="7"/>
      <c r="D31" s="9"/>
      <c r="E31" s="9"/>
      <c r="F31" s="7"/>
      <c r="G31" s="7"/>
      <c r="H31" s="7"/>
      <c r="I31" s="7"/>
      <c r="J31" s="9"/>
      <c r="K31" s="9"/>
      <c r="L31" s="9"/>
      <c r="M31" s="9"/>
    </row>
    <row r="32" spans="2:13" x14ac:dyDescent="0.3">
      <c r="B32" s="6"/>
      <c r="C32" s="7"/>
      <c r="D32" s="9"/>
      <c r="E32" s="9"/>
      <c r="F32" s="7"/>
      <c r="G32" s="7"/>
      <c r="H32" s="7"/>
      <c r="I32" s="7"/>
      <c r="J32" s="9"/>
      <c r="K32" s="9"/>
      <c r="L32" s="9"/>
      <c r="M32" s="9"/>
    </row>
    <row r="33" spans="2:13" x14ac:dyDescent="0.3">
      <c r="B33" s="6"/>
      <c r="C33" s="7"/>
      <c r="D33" s="9"/>
      <c r="E33" s="9"/>
      <c r="F33" s="7"/>
      <c r="G33" s="7"/>
      <c r="H33" s="7"/>
      <c r="I33" s="7"/>
      <c r="J33" s="9"/>
      <c r="K33" s="9"/>
      <c r="L33" s="9"/>
      <c r="M33" s="9"/>
    </row>
    <row r="34" spans="2:13" x14ac:dyDescent="0.3">
      <c r="B34" s="6"/>
      <c r="C34" s="7"/>
      <c r="D34" s="9"/>
      <c r="E34" s="9"/>
      <c r="F34" s="7"/>
      <c r="G34" s="7"/>
      <c r="H34" s="7"/>
      <c r="I34" s="7"/>
      <c r="J34" s="9"/>
      <c r="K34" s="9"/>
      <c r="L34" s="9"/>
      <c r="M34" s="9"/>
    </row>
    <row r="35" spans="2:13" x14ac:dyDescent="0.3">
      <c r="B35" s="6"/>
      <c r="C35" s="7"/>
      <c r="D35" s="9"/>
      <c r="E35" s="9"/>
      <c r="F35" s="7"/>
      <c r="G35" s="7"/>
      <c r="H35" s="7"/>
      <c r="I35" s="7"/>
      <c r="J35" s="9"/>
      <c r="K35" s="9"/>
      <c r="L35" s="9"/>
      <c r="M35" s="9"/>
    </row>
    <row r="36" spans="2:13" x14ac:dyDescent="0.3">
      <c r="B36" s="6"/>
      <c r="C36" s="7"/>
      <c r="D36" s="9"/>
      <c r="E36" s="9"/>
      <c r="F36" s="7"/>
      <c r="G36" s="7"/>
      <c r="H36" s="7"/>
      <c r="I36" s="7"/>
      <c r="J36" s="9"/>
      <c r="K36" s="9"/>
      <c r="L36" s="9"/>
      <c r="M36" s="9"/>
    </row>
    <row r="37" spans="2:13" x14ac:dyDescent="0.3">
      <c r="B37" s="6"/>
      <c r="C37" s="7"/>
      <c r="D37" s="9"/>
      <c r="E37" s="9"/>
      <c r="F37" s="7"/>
      <c r="G37" s="7"/>
      <c r="H37" s="7"/>
      <c r="I37" s="7"/>
      <c r="J37" s="9"/>
      <c r="K37" s="9"/>
      <c r="L37" s="9"/>
      <c r="M37" s="9"/>
    </row>
    <row r="38" spans="2:13" x14ac:dyDescent="0.3">
      <c r="B38" s="6"/>
      <c r="C38" s="7"/>
      <c r="D38" s="9"/>
      <c r="E38" s="9"/>
      <c r="F38" s="7"/>
      <c r="G38" s="7"/>
      <c r="H38" s="7"/>
      <c r="I38" s="7"/>
      <c r="J38" s="9"/>
      <c r="K38" s="9"/>
      <c r="L38" s="9"/>
      <c r="M38" s="9"/>
    </row>
    <row r="39" spans="2:13" x14ac:dyDescent="0.3">
      <c r="B39" s="6"/>
      <c r="C39" s="7"/>
      <c r="D39" s="9"/>
      <c r="E39" s="9"/>
      <c r="F39" s="7"/>
      <c r="G39" s="7"/>
      <c r="H39" s="7"/>
      <c r="I39" s="7"/>
      <c r="J39" s="9"/>
      <c r="K39" s="9"/>
      <c r="L39" s="9"/>
      <c r="M39" s="9"/>
    </row>
    <row r="40" spans="2:13" x14ac:dyDescent="0.3">
      <c r="B40" s="6"/>
      <c r="C40" s="7"/>
      <c r="D40" s="9"/>
      <c r="E40" s="9"/>
      <c r="F40" s="7"/>
      <c r="G40" s="7"/>
      <c r="H40" s="7"/>
      <c r="I40" s="7"/>
      <c r="J40" s="9"/>
      <c r="K40" s="9"/>
      <c r="L40" s="9"/>
      <c r="M40" s="9"/>
    </row>
    <row r="41" spans="2:13" x14ac:dyDescent="0.3">
      <c r="B41" s="6"/>
      <c r="C41" s="7"/>
      <c r="D41" s="9"/>
      <c r="E41" s="9"/>
      <c r="F41" s="7"/>
      <c r="G41" s="7"/>
      <c r="H41" s="7"/>
      <c r="I41" s="7"/>
      <c r="J41" s="9"/>
      <c r="K41" s="9"/>
      <c r="L41" s="9"/>
      <c r="M41" s="9"/>
    </row>
    <row r="42" spans="2:13" x14ac:dyDescent="0.3">
      <c r="B42" s="6"/>
      <c r="C42" s="7"/>
      <c r="D42" s="9"/>
      <c r="E42" s="9"/>
      <c r="F42" s="7"/>
      <c r="G42" s="7"/>
      <c r="H42" s="7"/>
      <c r="I42" s="7"/>
      <c r="J42" s="9"/>
      <c r="K42" s="9"/>
      <c r="L42" s="9"/>
      <c r="M42" s="9"/>
    </row>
    <row r="43" spans="2:13" x14ac:dyDescent="0.3">
      <c r="B43" s="6"/>
      <c r="C43" s="7"/>
      <c r="D43" s="9"/>
      <c r="E43" s="9"/>
      <c r="F43" s="7"/>
      <c r="G43" s="7"/>
      <c r="H43" s="7"/>
      <c r="I43" s="7"/>
      <c r="J43" s="9"/>
      <c r="K43" s="9"/>
      <c r="L43" s="9"/>
      <c r="M43" s="9"/>
    </row>
    <row r="44" spans="2:13" x14ac:dyDescent="0.3">
      <c r="B44" s="6"/>
      <c r="C44" s="7"/>
      <c r="D44" s="9"/>
      <c r="E44" s="9"/>
      <c r="F44" s="7"/>
      <c r="G44" s="7"/>
      <c r="H44" s="7"/>
      <c r="I44" s="7"/>
      <c r="J44" s="9"/>
      <c r="K44" s="9"/>
      <c r="L44" s="9"/>
      <c r="M44" s="9"/>
    </row>
    <row r="45" spans="2:13" x14ac:dyDescent="0.3">
      <c r="B45" s="6"/>
      <c r="C45" s="7"/>
      <c r="D45" s="9"/>
      <c r="E45" s="9"/>
      <c r="F45" s="7"/>
      <c r="G45" s="7"/>
      <c r="H45" s="7"/>
      <c r="I45" s="7"/>
      <c r="J45" s="9"/>
      <c r="K45" s="9"/>
      <c r="L45" s="9"/>
      <c r="M45" s="9"/>
    </row>
    <row r="46" spans="2:13" x14ac:dyDescent="0.3">
      <c r="B46" s="6"/>
      <c r="C46" s="7"/>
      <c r="D46" s="9"/>
      <c r="E46" s="9"/>
      <c r="F46" s="7"/>
      <c r="G46" s="7"/>
      <c r="H46" s="7"/>
      <c r="I46" s="7"/>
      <c r="J46" s="9"/>
      <c r="K46" s="9"/>
      <c r="L46" s="9"/>
      <c r="M46" s="9"/>
    </row>
    <row r="47" spans="2:13" x14ac:dyDescent="0.3">
      <c r="B47" s="6"/>
      <c r="C47" s="7"/>
      <c r="D47" s="9"/>
      <c r="E47" s="9"/>
      <c r="F47" s="7"/>
      <c r="G47" s="7"/>
      <c r="H47" s="7"/>
      <c r="I47" s="7"/>
      <c r="J47" s="9"/>
      <c r="K47" s="9"/>
      <c r="L47" s="9"/>
      <c r="M47" s="9"/>
    </row>
    <row r="48" spans="2:13" x14ac:dyDescent="0.3">
      <c r="B48" s="6"/>
      <c r="C48" s="7"/>
      <c r="D48" s="9"/>
      <c r="E48" s="9"/>
      <c r="F48" s="7"/>
      <c r="G48" s="7"/>
      <c r="H48" s="7"/>
      <c r="I48" s="7"/>
      <c r="J48" s="9"/>
      <c r="K48" s="9"/>
      <c r="L48" s="9"/>
      <c r="M48" s="9"/>
    </row>
    <row r="49" spans="2:13" x14ac:dyDescent="0.3">
      <c r="B49" s="6"/>
      <c r="C49" s="7"/>
      <c r="D49" s="9"/>
      <c r="E49" s="9"/>
      <c r="F49" s="7"/>
      <c r="G49" s="7"/>
      <c r="H49" s="7"/>
      <c r="I49" s="7"/>
      <c r="J49" s="9"/>
      <c r="K49" s="9"/>
      <c r="L49" s="9"/>
      <c r="M49" s="9"/>
    </row>
    <row r="50" spans="2:13" x14ac:dyDescent="0.3">
      <c r="B50" s="6"/>
      <c r="C50" s="7"/>
      <c r="D50" s="9"/>
      <c r="E50" s="9"/>
      <c r="F50" s="7"/>
      <c r="G50" s="7"/>
      <c r="H50" s="7"/>
      <c r="I50" s="7"/>
      <c r="J50" s="9"/>
      <c r="K50" s="9"/>
      <c r="L50" s="9"/>
      <c r="M50" s="9"/>
    </row>
    <row r="51" spans="2:13" x14ac:dyDescent="0.3">
      <c r="B51" s="6"/>
      <c r="C51" s="7"/>
      <c r="D51" s="9"/>
      <c r="E51" s="9"/>
      <c r="F51" s="7"/>
      <c r="G51" s="7"/>
      <c r="H51" s="7"/>
      <c r="I51" s="7"/>
      <c r="J51" s="9"/>
      <c r="K51" s="9"/>
      <c r="L51" s="9"/>
      <c r="M51" s="9"/>
    </row>
    <row r="52" spans="2:13" x14ac:dyDescent="0.3">
      <c r="B52" s="6"/>
      <c r="C52" s="7"/>
      <c r="D52" s="9"/>
      <c r="E52" s="9"/>
      <c r="F52" s="7"/>
      <c r="G52" s="7"/>
      <c r="H52" s="7"/>
      <c r="I52" s="7"/>
      <c r="J52" s="9"/>
      <c r="K52" s="9"/>
      <c r="L52" s="9"/>
      <c r="M52" s="9"/>
    </row>
    <row r="53" spans="2:13" x14ac:dyDescent="0.3">
      <c r="B53" s="6"/>
      <c r="C53" s="7"/>
      <c r="D53" s="9"/>
      <c r="E53" s="9"/>
      <c r="F53" s="7"/>
      <c r="G53" s="7"/>
      <c r="H53" s="7"/>
      <c r="I53" s="7"/>
      <c r="J53" s="9"/>
      <c r="K53" s="9"/>
      <c r="L53" s="9"/>
      <c r="M53" s="9"/>
    </row>
    <row r="54" spans="2:13" x14ac:dyDescent="0.3">
      <c r="B54" s="6"/>
      <c r="C54" s="7"/>
      <c r="D54" s="9"/>
      <c r="E54" s="9"/>
      <c r="F54" s="7"/>
      <c r="G54" s="7"/>
      <c r="H54" s="7"/>
      <c r="I54" s="7"/>
      <c r="J54" s="9"/>
      <c r="K54" s="9"/>
      <c r="L54" s="9"/>
      <c r="M54" s="9"/>
    </row>
    <row r="55" spans="2:13" x14ac:dyDescent="0.3">
      <c r="B55" s="6"/>
      <c r="C55" s="7"/>
      <c r="D55" s="9"/>
      <c r="E55" s="9"/>
      <c r="F55" s="7"/>
      <c r="G55" s="7"/>
      <c r="H55" s="7"/>
      <c r="I55" s="7"/>
      <c r="J55" s="9"/>
      <c r="K55" s="9"/>
      <c r="L55" s="9"/>
      <c r="M55" s="9"/>
    </row>
    <row r="56" spans="2:13" x14ac:dyDescent="0.3">
      <c r="B56" s="6"/>
      <c r="C56" s="7"/>
      <c r="D56" s="9"/>
      <c r="E56" s="9"/>
      <c r="F56" s="7"/>
      <c r="G56" s="7"/>
      <c r="H56" s="7"/>
      <c r="I56" s="7"/>
      <c r="J56" s="9"/>
      <c r="K56" s="9"/>
      <c r="L56" s="9"/>
      <c r="M56" s="9"/>
    </row>
    <row r="57" spans="2:13" x14ac:dyDescent="0.3">
      <c r="B57" s="6"/>
      <c r="C57" s="7"/>
      <c r="D57" s="9"/>
      <c r="E57" s="9"/>
      <c r="F57" s="7"/>
      <c r="G57" s="7"/>
      <c r="H57" s="7"/>
      <c r="I57" s="7"/>
      <c r="J57" s="9"/>
      <c r="K57" s="9"/>
      <c r="L57" s="9"/>
      <c r="M57" s="9"/>
    </row>
    <row r="58" spans="2:13" x14ac:dyDescent="0.3">
      <c r="B58" s="6"/>
      <c r="C58" s="7"/>
      <c r="D58" s="9"/>
      <c r="E58" s="9"/>
      <c r="F58" s="7"/>
      <c r="G58" s="7"/>
      <c r="H58" s="7"/>
      <c r="I58" s="7"/>
      <c r="J58" s="9"/>
      <c r="K58" s="9"/>
      <c r="L58" s="9"/>
      <c r="M58" s="9"/>
    </row>
    <row r="59" spans="2:13" x14ac:dyDescent="0.3">
      <c r="B59" s="6"/>
      <c r="C59" s="7"/>
      <c r="D59" s="9"/>
      <c r="E59" s="9"/>
      <c r="F59" s="7"/>
      <c r="G59" s="7"/>
      <c r="H59" s="7"/>
      <c r="I59" s="7"/>
      <c r="J59" s="9"/>
      <c r="K59" s="9"/>
      <c r="L59" s="9"/>
      <c r="M59" s="9"/>
    </row>
    <row r="60" spans="2:13" x14ac:dyDescent="0.3">
      <c r="B60" s="6"/>
      <c r="C60" s="7"/>
      <c r="D60" s="9"/>
      <c r="E60" s="9"/>
      <c r="F60" s="7"/>
      <c r="G60" s="7"/>
      <c r="H60" s="7"/>
      <c r="I60" s="7"/>
      <c r="J60" s="9"/>
      <c r="K60" s="9"/>
      <c r="L60" s="9"/>
      <c r="M60" s="9"/>
    </row>
    <row r="61" spans="2:13" x14ac:dyDescent="0.3">
      <c r="B61" s="6"/>
      <c r="C61" s="7"/>
      <c r="D61" s="9"/>
      <c r="E61" s="9"/>
      <c r="F61" s="7"/>
      <c r="G61" s="7"/>
      <c r="H61" s="7"/>
      <c r="I61" s="7"/>
      <c r="J61" s="9"/>
      <c r="K61" s="9"/>
      <c r="L61" s="9"/>
      <c r="M61" s="9"/>
    </row>
    <row r="62" spans="2:13" x14ac:dyDescent="0.3">
      <c r="B62" s="6"/>
      <c r="C62" s="7"/>
      <c r="D62" s="9"/>
      <c r="E62" s="9"/>
      <c r="F62" s="7"/>
      <c r="G62" s="7"/>
      <c r="H62" s="7"/>
      <c r="I62" s="7"/>
      <c r="J62" s="9"/>
      <c r="K62" s="9"/>
      <c r="L62" s="9"/>
      <c r="M62" s="9"/>
    </row>
    <row r="63" spans="2:13" x14ac:dyDescent="0.3">
      <c r="B63" s="6"/>
      <c r="C63" s="7"/>
      <c r="D63" s="9"/>
      <c r="E63" s="9"/>
      <c r="F63" s="7"/>
      <c r="G63" s="7"/>
      <c r="H63" s="7"/>
      <c r="I63" s="7"/>
      <c r="J63" s="9"/>
      <c r="K63" s="9"/>
      <c r="L63" s="9"/>
      <c r="M63" s="9"/>
    </row>
    <row r="64" spans="2:13" x14ac:dyDescent="0.3">
      <c r="B64" s="6"/>
      <c r="C64" s="7"/>
      <c r="D64" s="9"/>
      <c r="E64" s="9"/>
      <c r="F64" s="7"/>
      <c r="G64" s="7"/>
      <c r="H64" s="7"/>
      <c r="I64" s="7"/>
      <c r="J64" s="9"/>
      <c r="K64" s="9"/>
      <c r="L64" s="9"/>
      <c r="M64" s="9"/>
    </row>
    <row r="65" spans="2:13" x14ac:dyDescent="0.3">
      <c r="B65" s="6"/>
      <c r="C65" s="7"/>
      <c r="D65" s="9"/>
      <c r="E65" s="9"/>
      <c r="F65" s="7"/>
      <c r="G65" s="7"/>
      <c r="H65" s="7"/>
      <c r="I65" s="7"/>
      <c r="J65" s="9"/>
      <c r="K65" s="9"/>
      <c r="L65" s="9"/>
      <c r="M65" s="9"/>
    </row>
    <row r="66" spans="2:13" x14ac:dyDescent="0.3">
      <c r="B66" s="6"/>
      <c r="C66" s="7"/>
      <c r="D66" s="9"/>
      <c r="E66" s="9"/>
      <c r="F66" s="7"/>
      <c r="G66" s="7"/>
      <c r="H66" s="7"/>
      <c r="I66" s="7"/>
      <c r="J66" s="9"/>
      <c r="K66" s="9"/>
      <c r="L66" s="9"/>
      <c r="M66" s="9"/>
    </row>
    <row r="67" spans="2:13" x14ac:dyDescent="0.3">
      <c r="B67" s="6"/>
      <c r="C67" s="7"/>
      <c r="D67" s="9"/>
      <c r="E67" s="9"/>
      <c r="F67" s="7"/>
      <c r="G67" s="7"/>
      <c r="H67" s="7"/>
      <c r="I67" s="7"/>
      <c r="J67" s="9"/>
      <c r="K67" s="9"/>
      <c r="L67" s="9"/>
      <c r="M67" s="9"/>
    </row>
    <row r="68" spans="2:13" x14ac:dyDescent="0.3">
      <c r="B68" s="6"/>
      <c r="C68" s="7"/>
      <c r="D68" s="9"/>
      <c r="E68" s="9"/>
      <c r="F68" s="7"/>
      <c r="G68" s="7"/>
      <c r="H68" s="7"/>
      <c r="I68" s="7"/>
      <c r="J68" s="9"/>
      <c r="K68" s="9"/>
      <c r="L68" s="9"/>
      <c r="M68" s="9"/>
    </row>
    <row r="69" spans="2:13" x14ac:dyDescent="0.3">
      <c r="B69" s="6"/>
      <c r="C69" s="7"/>
      <c r="D69" s="9"/>
      <c r="E69" s="9"/>
      <c r="F69" s="7"/>
      <c r="G69" s="7"/>
      <c r="H69" s="7"/>
      <c r="I69" s="7"/>
      <c r="J69" s="9"/>
      <c r="K69" s="9"/>
      <c r="L69" s="9"/>
      <c r="M69" s="9"/>
    </row>
    <row r="70" spans="2:13" x14ac:dyDescent="0.3">
      <c r="B70" s="6"/>
      <c r="C70" s="7"/>
      <c r="D70" s="9"/>
      <c r="E70" s="9"/>
      <c r="F70" s="7"/>
      <c r="G70" s="7"/>
      <c r="H70" s="7"/>
      <c r="I70" s="7"/>
      <c r="J70" s="9"/>
      <c r="K70" s="9"/>
      <c r="L70" s="9"/>
      <c r="M70" s="9"/>
    </row>
    <row r="71" spans="2:13" x14ac:dyDescent="0.3">
      <c r="B71" s="6"/>
      <c r="C71" s="7"/>
      <c r="D71" s="9"/>
      <c r="E71" s="9"/>
      <c r="F71" s="7"/>
      <c r="G71" s="7"/>
      <c r="H71" s="7"/>
      <c r="I71" s="7"/>
      <c r="J71" s="9"/>
      <c r="K71" s="9"/>
      <c r="L71" s="9"/>
      <c r="M71" s="9"/>
    </row>
    <row r="72" spans="2:13" x14ac:dyDescent="0.3">
      <c r="B72" s="6"/>
      <c r="C72" s="7"/>
      <c r="D72" s="9"/>
      <c r="E72" s="9"/>
      <c r="F72" s="7"/>
      <c r="G72" s="7"/>
      <c r="H72" s="7"/>
      <c r="I72" s="7"/>
      <c r="J72" s="9"/>
      <c r="K72" s="9"/>
      <c r="L72" s="9"/>
      <c r="M72" s="9"/>
    </row>
    <row r="73" spans="2:13" x14ac:dyDescent="0.3">
      <c r="B73" s="6"/>
      <c r="C73" s="7"/>
      <c r="D73" s="9"/>
      <c r="E73" s="9"/>
      <c r="F73" s="7"/>
      <c r="G73" s="7"/>
      <c r="H73" s="7"/>
      <c r="I73" s="7"/>
      <c r="J73" s="9"/>
      <c r="K73" s="9"/>
      <c r="L73" s="9"/>
      <c r="M73" s="9"/>
    </row>
    <row r="74" spans="2:13" x14ac:dyDescent="0.3">
      <c r="B74" s="6"/>
      <c r="C74" s="7"/>
      <c r="D74" s="9"/>
      <c r="E74" s="9"/>
      <c r="F74" s="7"/>
      <c r="G74" s="7"/>
      <c r="H74" s="7"/>
      <c r="I74" s="7"/>
      <c r="J74" s="9"/>
      <c r="K74" s="9"/>
      <c r="L74" s="9"/>
      <c r="M74" s="9"/>
    </row>
    <row r="75" spans="2:13" x14ac:dyDescent="0.3">
      <c r="B75" s="6"/>
      <c r="C75" s="7"/>
      <c r="D75" s="9"/>
      <c r="E75" s="9"/>
      <c r="F75" s="7"/>
      <c r="G75" s="7"/>
      <c r="H75" s="7"/>
      <c r="I75" s="7"/>
      <c r="J75" s="9"/>
      <c r="K75" s="9"/>
      <c r="L75" s="9"/>
      <c r="M75" s="9"/>
    </row>
    <row r="76" spans="2:13" x14ac:dyDescent="0.3">
      <c r="B76" s="6"/>
      <c r="C76" s="7"/>
      <c r="D76" s="9"/>
      <c r="E76" s="9"/>
      <c r="F76" s="7"/>
      <c r="G76" s="7"/>
      <c r="H76" s="7"/>
      <c r="I76" s="7"/>
      <c r="J76" s="9"/>
      <c r="K76" s="9"/>
      <c r="L76" s="9"/>
      <c r="M76" s="9"/>
    </row>
    <row r="77" spans="2:13" x14ac:dyDescent="0.3">
      <c r="B77" s="6"/>
      <c r="C77" s="7"/>
      <c r="D77" s="9"/>
      <c r="E77" s="9"/>
      <c r="F77" s="7"/>
      <c r="G77" s="7"/>
      <c r="H77" s="7"/>
      <c r="I77" s="7"/>
      <c r="J77" s="9"/>
      <c r="K77" s="9"/>
      <c r="L77" s="9"/>
      <c r="M77" s="9"/>
    </row>
    <row r="78" spans="2:13" x14ac:dyDescent="0.3">
      <c r="B78" s="6"/>
      <c r="C78" s="7"/>
      <c r="D78" s="9"/>
      <c r="E78" s="9"/>
      <c r="F78" s="7"/>
      <c r="G78" s="7"/>
      <c r="H78" s="7"/>
      <c r="I78" s="7"/>
      <c r="J78" s="9"/>
      <c r="K78" s="9"/>
      <c r="L78" s="9"/>
      <c r="M78" s="9"/>
    </row>
    <row r="79" spans="2:13" x14ac:dyDescent="0.3">
      <c r="B79" s="6"/>
      <c r="C79" s="7"/>
      <c r="D79" s="9"/>
      <c r="E79" s="9"/>
      <c r="F79" s="7"/>
      <c r="G79" s="7"/>
      <c r="H79" s="7"/>
      <c r="I79" s="7"/>
      <c r="J79" s="9"/>
      <c r="K79" s="9"/>
      <c r="L79" s="9"/>
      <c r="M79" s="9"/>
    </row>
    <row r="80" spans="2:13" x14ac:dyDescent="0.3">
      <c r="B80" s="6"/>
      <c r="C80" s="7"/>
      <c r="D80" s="9"/>
      <c r="E80" s="9"/>
      <c r="F80" s="7"/>
      <c r="G80" s="7"/>
      <c r="H80" s="7"/>
      <c r="I80" s="7"/>
      <c r="J80" s="9"/>
      <c r="K80" s="9"/>
      <c r="L80" s="9"/>
      <c r="M80" s="9"/>
    </row>
    <row r="81" spans="2:13" x14ac:dyDescent="0.3">
      <c r="B81" s="6"/>
      <c r="C81" s="7"/>
      <c r="D81" s="9"/>
      <c r="E81" s="9"/>
      <c r="F81" s="7"/>
      <c r="G81" s="7"/>
      <c r="H81" s="7"/>
      <c r="I81" s="7"/>
      <c r="J81" s="9"/>
      <c r="K81" s="9"/>
      <c r="L81" s="9"/>
      <c r="M81" s="9"/>
    </row>
    <row r="82" spans="2:13" x14ac:dyDescent="0.3">
      <c r="B82" s="6"/>
      <c r="C82" s="7"/>
      <c r="D82" s="9"/>
      <c r="E82" s="9"/>
      <c r="F82" s="7"/>
      <c r="G82" s="7"/>
      <c r="H82" s="7"/>
      <c r="I82" s="7"/>
      <c r="J82" s="9"/>
      <c r="K82" s="9"/>
      <c r="L82" s="9"/>
      <c r="M82" s="9"/>
    </row>
    <row r="83" spans="2:13" x14ac:dyDescent="0.3">
      <c r="B83" s="6"/>
      <c r="C83" s="7"/>
      <c r="D83" s="9"/>
      <c r="E83" s="9"/>
      <c r="F83" s="7"/>
      <c r="G83" s="7"/>
      <c r="H83" s="7"/>
      <c r="I83" s="7"/>
      <c r="J83" s="9"/>
      <c r="K83" s="9"/>
      <c r="L83" s="9"/>
      <c r="M83" s="9"/>
    </row>
    <row r="84" spans="2:13" x14ac:dyDescent="0.3">
      <c r="B84" s="6"/>
      <c r="C84" s="7"/>
      <c r="D84" s="9"/>
      <c r="E84" s="9"/>
      <c r="F84" s="7"/>
      <c r="G84" s="7"/>
      <c r="H84" s="7"/>
      <c r="I84" s="7"/>
      <c r="J84" s="9"/>
      <c r="K84" s="9"/>
      <c r="L84" s="9"/>
      <c r="M84" s="9"/>
    </row>
    <row r="85" spans="2:13" x14ac:dyDescent="0.3">
      <c r="B85" s="6"/>
      <c r="C85" s="7"/>
      <c r="D85" s="9"/>
      <c r="E85" s="9"/>
      <c r="F85" s="7"/>
      <c r="G85" s="7"/>
      <c r="H85" s="7"/>
      <c r="I85" s="7"/>
      <c r="J85" s="9"/>
      <c r="K85" s="9"/>
      <c r="L85" s="9"/>
      <c r="M85" s="9"/>
    </row>
    <row r="86" spans="2:13" x14ac:dyDescent="0.3">
      <c r="B86" s="6"/>
      <c r="C86" s="7"/>
      <c r="D86" s="9"/>
      <c r="E86" s="9"/>
      <c r="F86" s="7"/>
      <c r="G86" s="7"/>
      <c r="H86" s="7"/>
      <c r="I86" s="7"/>
      <c r="J86" s="9"/>
      <c r="K86" s="9"/>
      <c r="L86" s="9"/>
      <c r="M86" s="9"/>
    </row>
    <row r="87" spans="2:13" x14ac:dyDescent="0.3">
      <c r="B87" s="6"/>
      <c r="C87" s="7"/>
      <c r="D87" s="9"/>
      <c r="E87" s="9"/>
      <c r="F87" s="7"/>
      <c r="G87" s="7"/>
      <c r="H87" s="7"/>
      <c r="I87" s="7"/>
      <c r="J87" s="9"/>
      <c r="K87" s="9"/>
      <c r="L87" s="9"/>
      <c r="M87" s="9"/>
    </row>
    <row r="88" spans="2:13" x14ac:dyDescent="0.3">
      <c r="B88" s="6"/>
      <c r="C88" s="7"/>
      <c r="D88" s="9"/>
      <c r="E88" s="9"/>
      <c r="F88" s="7"/>
      <c r="G88" s="7"/>
      <c r="H88" s="7"/>
      <c r="I88" s="7"/>
      <c r="J88" s="9"/>
      <c r="K88" s="9"/>
      <c r="L88" s="9"/>
      <c r="M88" s="9"/>
    </row>
    <row r="89" spans="2:13" x14ac:dyDescent="0.3">
      <c r="B89" s="6"/>
      <c r="C89" s="7"/>
      <c r="D89" s="9"/>
      <c r="E89" s="9"/>
      <c r="F89" s="7"/>
      <c r="G89" s="7"/>
      <c r="H89" s="7"/>
      <c r="I89" s="7"/>
      <c r="J89" s="9"/>
      <c r="K89" s="9"/>
      <c r="L89" s="9"/>
      <c r="M89" s="9"/>
    </row>
    <row r="90" spans="2:13" x14ac:dyDescent="0.3">
      <c r="B90" s="6"/>
      <c r="C90" s="7"/>
      <c r="D90" s="9"/>
      <c r="E90" s="9"/>
      <c r="F90" s="7"/>
      <c r="G90" s="7"/>
      <c r="H90" s="7"/>
      <c r="I90" s="7"/>
      <c r="J90" s="9"/>
      <c r="K90" s="9"/>
      <c r="L90" s="9"/>
      <c r="M90" s="9"/>
    </row>
    <row r="91" spans="2:13" x14ac:dyDescent="0.3">
      <c r="B91" s="6"/>
      <c r="C91" s="7"/>
      <c r="D91" s="9"/>
      <c r="E91" s="9"/>
      <c r="F91" s="7"/>
      <c r="G91" s="7"/>
      <c r="H91" s="7"/>
      <c r="I91" s="7"/>
      <c r="J91" s="9"/>
      <c r="K91" s="9"/>
      <c r="L91" s="9"/>
      <c r="M91" s="9"/>
    </row>
    <row r="92" spans="2:13" x14ac:dyDescent="0.3">
      <c r="B92" s="6"/>
      <c r="C92" s="7"/>
      <c r="D92" s="9"/>
      <c r="E92" s="9"/>
      <c r="F92" s="7"/>
      <c r="G92" s="7"/>
      <c r="H92" s="7"/>
      <c r="I92" s="7"/>
      <c r="J92" s="9"/>
      <c r="K92" s="9"/>
      <c r="L92" s="9"/>
      <c r="M92" s="9"/>
    </row>
    <row r="93" spans="2:13" x14ac:dyDescent="0.3">
      <c r="B93" s="6"/>
      <c r="C93" s="7"/>
      <c r="D93" s="9"/>
      <c r="E93" s="9"/>
      <c r="F93" s="7"/>
      <c r="G93" s="7"/>
      <c r="H93" s="7"/>
      <c r="I93" s="7"/>
      <c r="J93" s="9"/>
      <c r="K93" s="9"/>
      <c r="L93" s="9"/>
      <c r="M93" s="9"/>
    </row>
    <row r="94" spans="2:13" x14ac:dyDescent="0.3">
      <c r="B94" s="6"/>
      <c r="C94" s="7"/>
      <c r="D94" s="9"/>
      <c r="E94" s="9"/>
      <c r="F94" s="7"/>
      <c r="G94" s="7"/>
      <c r="H94" s="7"/>
      <c r="I94" s="7"/>
      <c r="J94" s="9"/>
      <c r="K94" s="9"/>
      <c r="L94" s="9"/>
      <c r="M94" s="9"/>
    </row>
    <row r="95" spans="2:13" x14ac:dyDescent="0.3">
      <c r="B95" s="6"/>
      <c r="C95" s="7"/>
      <c r="D95" s="9"/>
      <c r="E95" s="9"/>
      <c r="F95" s="7"/>
      <c r="G95" s="7"/>
      <c r="H95" s="7"/>
      <c r="I95" s="7"/>
      <c r="J95" s="9"/>
      <c r="K95" s="9"/>
      <c r="L95" s="9"/>
      <c r="M95" s="9"/>
    </row>
    <row r="96" spans="2:13" x14ac:dyDescent="0.3">
      <c r="B96" s="6"/>
      <c r="C96" s="7"/>
      <c r="D96" s="9"/>
      <c r="E96" s="9"/>
      <c r="F96" s="7"/>
      <c r="G96" s="7"/>
      <c r="H96" s="7"/>
      <c r="I96" s="7"/>
      <c r="J96" s="9"/>
      <c r="K96" s="9"/>
      <c r="L96" s="9"/>
      <c r="M96" s="9"/>
    </row>
    <row r="97" spans="2:13" x14ac:dyDescent="0.3">
      <c r="B97" s="6"/>
      <c r="C97" s="7"/>
      <c r="D97" s="9"/>
      <c r="E97" s="9"/>
      <c r="F97" s="7"/>
      <c r="G97" s="7"/>
      <c r="H97" s="7"/>
      <c r="I97" s="7"/>
      <c r="J97" s="9"/>
      <c r="K97" s="9"/>
      <c r="L97" s="9"/>
      <c r="M97" s="9"/>
    </row>
    <row r="98" spans="2:13" x14ac:dyDescent="0.3">
      <c r="B98" s="6"/>
      <c r="C98" s="7"/>
      <c r="D98" s="9"/>
      <c r="E98" s="9"/>
      <c r="F98" s="7"/>
      <c r="G98" s="7"/>
      <c r="H98" s="7"/>
      <c r="I98" s="7"/>
      <c r="J98" s="9"/>
      <c r="K98" s="9"/>
      <c r="L98" s="9"/>
      <c r="M98" s="9"/>
    </row>
  </sheetData>
  <mergeCells count="2">
    <mergeCell ref="F11:I11"/>
    <mergeCell ref="J11:M11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EE5B1-8EC9-4D5C-B0AE-A712CDCCF93C}">
  <sheetPr codeName="Sheet3"/>
  <dimension ref="A1:G389"/>
  <sheetViews>
    <sheetView workbookViewId="0">
      <selection activeCell="F199" sqref="F199"/>
    </sheetView>
  </sheetViews>
  <sheetFormatPr defaultColWidth="9.1093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88671875" style="73" customWidth="1"/>
    <col min="8" max="8" width="0.109375" style="73" customWidth="1"/>
    <col min="9" max="16384" width="9.109375" style="73"/>
  </cols>
  <sheetData>
    <row r="1" spans="1:7" s="59" customFormat="1" ht="54.9" customHeight="1" x14ac:dyDescent="0.2">
      <c r="A1" s="81" t="s">
        <v>17</v>
      </c>
      <c r="B1" s="81"/>
      <c r="F1" s="82"/>
      <c r="G1" s="82"/>
    </row>
    <row r="2" spans="1:7" s="59" customFormat="1" ht="10.65" customHeight="1" x14ac:dyDescent="0.2"/>
    <row r="3" spans="1:7" s="59" customFormat="1" ht="19.649999999999999" customHeight="1" x14ac:dyDescent="0.2">
      <c r="A3" s="83" t="s">
        <v>18</v>
      </c>
      <c r="B3" s="83"/>
    </row>
    <row r="4" spans="1:7" s="59" customFormat="1" ht="14.4" customHeight="1" x14ac:dyDescent="0.2"/>
    <row r="5" spans="1:7" s="59" customFormat="1" ht="25.5" customHeigh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61">
        <v>45777</v>
      </c>
      <c r="B6" s="62">
        <v>45777.334795474497</v>
      </c>
      <c r="C6" s="63" t="s">
        <v>26</v>
      </c>
      <c r="D6" s="64">
        <v>22</v>
      </c>
      <c r="E6" s="65">
        <v>430</v>
      </c>
      <c r="F6" s="63" t="s">
        <v>27</v>
      </c>
      <c r="G6" s="66" t="s">
        <v>28</v>
      </c>
    </row>
    <row r="7" spans="1:7" s="59" customFormat="1" ht="11.4" x14ac:dyDescent="0.2">
      <c r="A7" s="61">
        <v>45777</v>
      </c>
      <c r="B7" s="62">
        <v>45777.3347956945</v>
      </c>
      <c r="C7" s="63" t="s">
        <v>26</v>
      </c>
      <c r="D7" s="64">
        <v>23</v>
      </c>
      <c r="E7" s="65">
        <v>430</v>
      </c>
      <c r="F7" s="63" t="s">
        <v>27</v>
      </c>
      <c r="G7" s="66" t="s">
        <v>1</v>
      </c>
    </row>
    <row r="8" spans="1:7" s="59" customFormat="1" ht="11.4" x14ac:dyDescent="0.2">
      <c r="A8" s="61">
        <v>45777</v>
      </c>
      <c r="B8" s="62">
        <v>45777.337180289403</v>
      </c>
      <c r="C8" s="63" t="s">
        <v>26</v>
      </c>
      <c r="D8" s="64">
        <v>25</v>
      </c>
      <c r="E8" s="65">
        <v>433.2</v>
      </c>
      <c r="F8" s="63" t="s">
        <v>27</v>
      </c>
      <c r="G8" s="66" t="s">
        <v>29</v>
      </c>
    </row>
    <row r="9" spans="1:7" s="59" customFormat="1" ht="11.4" x14ac:dyDescent="0.2">
      <c r="A9" s="61">
        <v>45777</v>
      </c>
      <c r="B9" s="62">
        <v>45777.339187708298</v>
      </c>
      <c r="C9" s="63" t="s">
        <v>26</v>
      </c>
      <c r="D9" s="64">
        <v>22</v>
      </c>
      <c r="E9" s="65">
        <v>431.8</v>
      </c>
      <c r="F9" s="63" t="s">
        <v>27</v>
      </c>
      <c r="G9" s="66" t="s">
        <v>28</v>
      </c>
    </row>
    <row r="10" spans="1:7" s="59" customFormat="1" ht="11.4" x14ac:dyDescent="0.2">
      <c r="A10" s="61">
        <v>45777</v>
      </c>
      <c r="B10" s="62">
        <v>45777.339911967603</v>
      </c>
      <c r="C10" s="63" t="s">
        <v>26</v>
      </c>
      <c r="D10" s="64">
        <v>23</v>
      </c>
      <c r="E10" s="65">
        <v>431.2</v>
      </c>
      <c r="F10" s="63" t="s">
        <v>27</v>
      </c>
      <c r="G10" s="66" t="s">
        <v>28</v>
      </c>
    </row>
    <row r="11" spans="1:7" s="59" customFormat="1" ht="11.4" x14ac:dyDescent="0.2">
      <c r="A11" s="61">
        <v>45777</v>
      </c>
      <c r="B11" s="62">
        <v>45777.341658692101</v>
      </c>
      <c r="C11" s="63" t="s">
        <v>26</v>
      </c>
      <c r="D11" s="64">
        <v>20</v>
      </c>
      <c r="E11" s="65">
        <v>433</v>
      </c>
      <c r="F11" s="63" t="s">
        <v>27</v>
      </c>
      <c r="G11" s="66" t="s">
        <v>28</v>
      </c>
    </row>
    <row r="12" spans="1:7" s="59" customFormat="1" ht="11.4" x14ac:dyDescent="0.2">
      <c r="A12" s="61">
        <v>45777</v>
      </c>
      <c r="B12" s="62">
        <v>45777.341658703699</v>
      </c>
      <c r="C12" s="63" t="s">
        <v>26</v>
      </c>
      <c r="D12" s="64">
        <v>5</v>
      </c>
      <c r="E12" s="65">
        <v>433</v>
      </c>
      <c r="F12" s="63" t="s">
        <v>27</v>
      </c>
      <c r="G12" s="66" t="s">
        <v>28</v>
      </c>
    </row>
    <row r="13" spans="1:7" s="59" customFormat="1" ht="11.4" x14ac:dyDescent="0.2">
      <c r="A13" s="61">
        <v>45777</v>
      </c>
      <c r="B13" s="62">
        <v>45777.3430241319</v>
      </c>
      <c r="C13" s="63" t="s">
        <v>26</v>
      </c>
      <c r="D13" s="64">
        <v>21</v>
      </c>
      <c r="E13" s="65">
        <v>438.1</v>
      </c>
      <c r="F13" s="63" t="s">
        <v>27</v>
      </c>
      <c r="G13" s="66" t="s">
        <v>28</v>
      </c>
    </row>
    <row r="14" spans="1:7" s="59" customFormat="1" ht="11.4" x14ac:dyDescent="0.2">
      <c r="A14" s="61">
        <v>45777</v>
      </c>
      <c r="B14" s="62">
        <v>45777.349778877302</v>
      </c>
      <c r="C14" s="63" t="s">
        <v>26</v>
      </c>
      <c r="D14" s="64">
        <v>27</v>
      </c>
      <c r="E14" s="65">
        <v>444.6</v>
      </c>
      <c r="F14" s="63" t="s">
        <v>27</v>
      </c>
      <c r="G14" s="66" t="s">
        <v>1</v>
      </c>
    </row>
    <row r="15" spans="1:7" s="59" customFormat="1" ht="11.4" x14ac:dyDescent="0.2">
      <c r="A15" s="61">
        <v>45777</v>
      </c>
      <c r="B15" s="62">
        <v>45777.3529916435</v>
      </c>
      <c r="C15" s="63" t="s">
        <v>26</v>
      </c>
      <c r="D15" s="64">
        <v>22</v>
      </c>
      <c r="E15" s="65">
        <v>444.1</v>
      </c>
      <c r="F15" s="63" t="s">
        <v>27</v>
      </c>
      <c r="G15" s="66" t="s">
        <v>1</v>
      </c>
    </row>
    <row r="16" spans="1:7" s="59" customFormat="1" ht="11.4" x14ac:dyDescent="0.2">
      <c r="A16" s="61">
        <v>45777</v>
      </c>
      <c r="B16" s="62">
        <v>45777.3564527778</v>
      </c>
      <c r="C16" s="63" t="s">
        <v>26</v>
      </c>
      <c r="D16" s="64">
        <v>23</v>
      </c>
      <c r="E16" s="65">
        <v>439.1</v>
      </c>
      <c r="F16" s="63" t="s">
        <v>27</v>
      </c>
      <c r="G16" s="66" t="s">
        <v>29</v>
      </c>
    </row>
    <row r="17" spans="1:7" s="59" customFormat="1" ht="11.4" x14ac:dyDescent="0.2">
      <c r="A17" s="61">
        <v>45777</v>
      </c>
      <c r="B17" s="62">
        <v>45777.358475023197</v>
      </c>
      <c r="C17" s="63" t="s">
        <v>26</v>
      </c>
      <c r="D17" s="64">
        <v>22</v>
      </c>
      <c r="E17" s="65">
        <v>440.2</v>
      </c>
      <c r="F17" s="63" t="s">
        <v>27</v>
      </c>
      <c r="G17" s="66" t="s">
        <v>29</v>
      </c>
    </row>
    <row r="18" spans="1:7" s="59" customFormat="1" ht="11.4" x14ac:dyDescent="0.2">
      <c r="A18" s="61">
        <v>45777</v>
      </c>
      <c r="B18" s="62">
        <v>45777.360433217596</v>
      </c>
      <c r="C18" s="63" t="s">
        <v>26</v>
      </c>
      <c r="D18" s="64">
        <v>22</v>
      </c>
      <c r="E18" s="65">
        <v>441.5</v>
      </c>
      <c r="F18" s="63" t="s">
        <v>27</v>
      </c>
      <c r="G18" s="66" t="s">
        <v>28</v>
      </c>
    </row>
    <row r="19" spans="1:7" s="59" customFormat="1" ht="11.4" x14ac:dyDescent="0.2">
      <c r="A19" s="61">
        <v>45777</v>
      </c>
      <c r="B19" s="62">
        <v>45777.360467372702</v>
      </c>
      <c r="C19" s="63" t="s">
        <v>26</v>
      </c>
      <c r="D19" s="64">
        <v>23</v>
      </c>
      <c r="E19" s="65">
        <v>440.9</v>
      </c>
      <c r="F19" s="63" t="s">
        <v>27</v>
      </c>
      <c r="G19" s="66" t="s">
        <v>28</v>
      </c>
    </row>
    <row r="20" spans="1:7" s="59" customFormat="1" ht="11.4" x14ac:dyDescent="0.2">
      <c r="A20" s="61">
        <v>45777</v>
      </c>
      <c r="B20" s="62">
        <v>45777.3644057407</v>
      </c>
      <c r="C20" s="63" t="s">
        <v>26</v>
      </c>
      <c r="D20" s="64">
        <v>21</v>
      </c>
      <c r="E20" s="65">
        <v>440.4</v>
      </c>
      <c r="F20" s="63" t="s">
        <v>27</v>
      </c>
      <c r="G20" s="66" t="s">
        <v>1</v>
      </c>
    </row>
    <row r="21" spans="1:7" s="59" customFormat="1" ht="11.4" x14ac:dyDescent="0.2">
      <c r="A21" s="61">
        <v>45777</v>
      </c>
      <c r="B21" s="62">
        <v>45777.3659788773</v>
      </c>
      <c r="C21" s="63" t="s">
        <v>26</v>
      </c>
      <c r="D21" s="64">
        <v>21</v>
      </c>
      <c r="E21" s="65">
        <v>439.8</v>
      </c>
      <c r="F21" s="63" t="s">
        <v>27</v>
      </c>
      <c r="G21" s="66" t="s">
        <v>1</v>
      </c>
    </row>
    <row r="22" spans="1:7" s="59" customFormat="1" ht="11.4" x14ac:dyDescent="0.2">
      <c r="A22" s="61">
        <v>45777</v>
      </c>
      <c r="B22" s="62">
        <v>45777.365978969901</v>
      </c>
      <c r="C22" s="63" t="s">
        <v>26</v>
      </c>
      <c r="D22" s="64">
        <v>22</v>
      </c>
      <c r="E22" s="65">
        <v>439.4</v>
      </c>
      <c r="F22" s="63" t="s">
        <v>27</v>
      </c>
      <c r="G22" s="66" t="s">
        <v>1</v>
      </c>
    </row>
    <row r="23" spans="1:7" s="59" customFormat="1" ht="11.4" x14ac:dyDescent="0.2">
      <c r="A23" s="61">
        <v>45777</v>
      </c>
      <c r="B23" s="62">
        <v>45777.368683495399</v>
      </c>
      <c r="C23" s="63" t="s">
        <v>26</v>
      </c>
      <c r="D23" s="64">
        <v>23</v>
      </c>
      <c r="E23" s="65">
        <v>437.6</v>
      </c>
      <c r="F23" s="63" t="s">
        <v>27</v>
      </c>
      <c r="G23" s="66" t="s">
        <v>28</v>
      </c>
    </row>
    <row r="24" spans="1:7" s="59" customFormat="1" ht="11.4" x14ac:dyDescent="0.2">
      <c r="A24" s="61">
        <v>45777</v>
      </c>
      <c r="B24" s="62">
        <v>45777.368683738401</v>
      </c>
      <c r="C24" s="63" t="s">
        <v>26</v>
      </c>
      <c r="D24" s="64">
        <v>21</v>
      </c>
      <c r="E24" s="65">
        <v>437.4</v>
      </c>
      <c r="F24" s="63" t="s">
        <v>27</v>
      </c>
      <c r="G24" s="66" t="s">
        <v>28</v>
      </c>
    </row>
    <row r="25" spans="1:7" s="59" customFormat="1" ht="11.4" x14ac:dyDescent="0.2">
      <c r="A25" s="61">
        <v>45777</v>
      </c>
      <c r="B25" s="62">
        <v>45777.374009652798</v>
      </c>
      <c r="C25" s="63" t="s">
        <v>26</v>
      </c>
      <c r="D25" s="64">
        <v>24</v>
      </c>
      <c r="E25" s="65">
        <v>439.4</v>
      </c>
      <c r="F25" s="63" t="s">
        <v>27</v>
      </c>
      <c r="G25" s="66" t="s">
        <v>28</v>
      </c>
    </row>
    <row r="26" spans="1:7" s="59" customFormat="1" ht="11.4" x14ac:dyDescent="0.2">
      <c r="A26" s="61">
        <v>45777</v>
      </c>
      <c r="B26" s="62">
        <v>45777.374722673601</v>
      </c>
      <c r="C26" s="63" t="s">
        <v>26</v>
      </c>
      <c r="D26" s="64">
        <v>24</v>
      </c>
      <c r="E26" s="65">
        <v>439.3</v>
      </c>
      <c r="F26" s="63" t="s">
        <v>27</v>
      </c>
      <c r="G26" s="66" t="s">
        <v>1</v>
      </c>
    </row>
    <row r="27" spans="1:7" s="59" customFormat="1" ht="11.4" x14ac:dyDescent="0.2">
      <c r="A27" s="61">
        <v>45777</v>
      </c>
      <c r="B27" s="62">
        <v>45777.378806226901</v>
      </c>
      <c r="C27" s="63" t="s">
        <v>26</v>
      </c>
      <c r="D27" s="64">
        <v>21</v>
      </c>
      <c r="E27" s="65">
        <v>438.4</v>
      </c>
      <c r="F27" s="63" t="s">
        <v>27</v>
      </c>
      <c r="G27" s="66" t="s">
        <v>28</v>
      </c>
    </row>
    <row r="28" spans="1:7" s="59" customFormat="1" ht="11.4" x14ac:dyDescent="0.2">
      <c r="A28" s="61">
        <v>45777</v>
      </c>
      <c r="B28" s="62">
        <v>45777.381001944399</v>
      </c>
      <c r="C28" s="63" t="s">
        <v>26</v>
      </c>
      <c r="D28" s="64">
        <v>22</v>
      </c>
      <c r="E28" s="65">
        <v>438.7</v>
      </c>
      <c r="F28" s="63" t="s">
        <v>27</v>
      </c>
      <c r="G28" s="66" t="s">
        <v>28</v>
      </c>
    </row>
    <row r="29" spans="1:7" s="59" customFormat="1" ht="11.4" x14ac:dyDescent="0.2">
      <c r="A29" s="61">
        <v>45777</v>
      </c>
      <c r="B29" s="62">
        <v>45777.381872743099</v>
      </c>
      <c r="C29" s="63" t="s">
        <v>26</v>
      </c>
      <c r="D29" s="64">
        <v>37</v>
      </c>
      <c r="E29" s="65">
        <v>438.9</v>
      </c>
      <c r="F29" s="63" t="s">
        <v>27</v>
      </c>
      <c r="G29" s="66" t="s">
        <v>28</v>
      </c>
    </row>
    <row r="30" spans="1:7" s="59" customFormat="1" ht="11.4" x14ac:dyDescent="0.2">
      <c r="A30" s="61">
        <v>45777</v>
      </c>
      <c r="B30" s="62">
        <v>45777.384624999999</v>
      </c>
      <c r="C30" s="63" t="s">
        <v>26</v>
      </c>
      <c r="D30" s="64">
        <v>23</v>
      </c>
      <c r="E30" s="65">
        <v>434.9</v>
      </c>
      <c r="F30" s="63" t="s">
        <v>27</v>
      </c>
      <c r="G30" s="66" t="s">
        <v>1</v>
      </c>
    </row>
    <row r="31" spans="1:7" s="59" customFormat="1" ht="11.4" x14ac:dyDescent="0.2">
      <c r="A31" s="61">
        <v>45777</v>
      </c>
      <c r="B31" s="62">
        <v>45777.386426874997</v>
      </c>
      <c r="C31" s="63" t="s">
        <v>26</v>
      </c>
      <c r="D31" s="64">
        <v>22</v>
      </c>
      <c r="E31" s="65">
        <v>432.9</v>
      </c>
      <c r="F31" s="63" t="s">
        <v>27</v>
      </c>
      <c r="G31" s="66" t="s">
        <v>28</v>
      </c>
    </row>
    <row r="32" spans="1:7" s="59" customFormat="1" ht="11.4" x14ac:dyDescent="0.2">
      <c r="A32" s="61">
        <v>45777</v>
      </c>
      <c r="B32" s="62">
        <v>45777.390371064801</v>
      </c>
      <c r="C32" s="63" t="s">
        <v>26</v>
      </c>
      <c r="D32" s="64">
        <v>23</v>
      </c>
      <c r="E32" s="65">
        <v>429.3</v>
      </c>
      <c r="F32" s="63" t="s">
        <v>27</v>
      </c>
      <c r="G32" s="66" t="s">
        <v>1</v>
      </c>
    </row>
    <row r="33" spans="1:7" s="59" customFormat="1" ht="11.4" x14ac:dyDescent="0.2">
      <c r="A33" s="61">
        <v>45777</v>
      </c>
      <c r="B33" s="62">
        <v>45777.393011111097</v>
      </c>
      <c r="C33" s="63" t="s">
        <v>26</v>
      </c>
      <c r="D33" s="64">
        <v>23</v>
      </c>
      <c r="E33" s="65">
        <v>429.1</v>
      </c>
      <c r="F33" s="63" t="s">
        <v>27</v>
      </c>
      <c r="G33" s="66" t="s">
        <v>28</v>
      </c>
    </row>
    <row r="34" spans="1:7" s="59" customFormat="1" ht="11.4" x14ac:dyDescent="0.2">
      <c r="A34" s="61">
        <v>45777</v>
      </c>
      <c r="B34" s="62">
        <v>45777.395448564799</v>
      </c>
      <c r="C34" s="63" t="s">
        <v>26</v>
      </c>
      <c r="D34" s="64">
        <v>30</v>
      </c>
      <c r="E34" s="65">
        <v>430.2</v>
      </c>
      <c r="F34" s="63" t="s">
        <v>27</v>
      </c>
      <c r="G34" s="66" t="s">
        <v>1</v>
      </c>
    </row>
    <row r="35" spans="1:7" s="59" customFormat="1" ht="11.4" x14ac:dyDescent="0.2">
      <c r="A35" s="61">
        <v>45777</v>
      </c>
      <c r="B35" s="62">
        <v>45777.396233391199</v>
      </c>
      <c r="C35" s="63" t="s">
        <v>26</v>
      </c>
      <c r="D35" s="64">
        <v>20</v>
      </c>
      <c r="E35" s="65">
        <v>429.1</v>
      </c>
      <c r="F35" s="63" t="s">
        <v>27</v>
      </c>
      <c r="G35" s="66" t="s">
        <v>28</v>
      </c>
    </row>
    <row r="36" spans="1:7" s="59" customFormat="1" ht="11.4" x14ac:dyDescent="0.2">
      <c r="A36" s="61">
        <v>45777</v>
      </c>
      <c r="B36" s="62">
        <v>45777.400248530103</v>
      </c>
      <c r="C36" s="63" t="s">
        <v>26</v>
      </c>
      <c r="D36" s="64">
        <v>23</v>
      </c>
      <c r="E36" s="65">
        <v>426.8</v>
      </c>
      <c r="F36" s="63" t="s">
        <v>27</v>
      </c>
      <c r="G36" s="66" t="s">
        <v>28</v>
      </c>
    </row>
    <row r="37" spans="1:7" s="59" customFormat="1" ht="11.4" x14ac:dyDescent="0.2">
      <c r="A37" s="61">
        <v>45777</v>
      </c>
      <c r="B37" s="62">
        <v>45777.402573032399</v>
      </c>
      <c r="C37" s="63" t="s">
        <v>26</v>
      </c>
      <c r="D37" s="64">
        <v>33</v>
      </c>
      <c r="E37" s="65">
        <v>428.4</v>
      </c>
      <c r="F37" s="63" t="s">
        <v>27</v>
      </c>
      <c r="G37" s="66" t="s">
        <v>1</v>
      </c>
    </row>
    <row r="38" spans="1:7" s="59" customFormat="1" ht="11.4" x14ac:dyDescent="0.2">
      <c r="A38" s="61">
        <v>45777</v>
      </c>
      <c r="B38" s="62">
        <v>45777.405743611103</v>
      </c>
      <c r="C38" s="63" t="s">
        <v>26</v>
      </c>
      <c r="D38" s="64">
        <v>20</v>
      </c>
      <c r="E38" s="65">
        <v>431.3</v>
      </c>
      <c r="F38" s="63" t="s">
        <v>27</v>
      </c>
      <c r="G38" s="66" t="s">
        <v>28</v>
      </c>
    </row>
    <row r="39" spans="1:7" s="59" customFormat="1" ht="11.4" x14ac:dyDescent="0.2">
      <c r="A39" s="61">
        <v>45777</v>
      </c>
      <c r="B39" s="62">
        <v>45777.4082300347</v>
      </c>
      <c r="C39" s="63" t="s">
        <v>26</v>
      </c>
      <c r="D39" s="64">
        <v>23</v>
      </c>
      <c r="E39" s="65">
        <v>430.5</v>
      </c>
      <c r="F39" s="63" t="s">
        <v>27</v>
      </c>
      <c r="G39" s="66" t="s">
        <v>29</v>
      </c>
    </row>
    <row r="40" spans="1:7" s="59" customFormat="1" ht="11.4" x14ac:dyDescent="0.2">
      <c r="A40" s="61">
        <v>45777</v>
      </c>
      <c r="B40" s="62">
        <v>45777.410184294</v>
      </c>
      <c r="C40" s="63" t="s">
        <v>26</v>
      </c>
      <c r="D40" s="64">
        <v>22</v>
      </c>
      <c r="E40" s="65">
        <v>429</v>
      </c>
      <c r="F40" s="63" t="s">
        <v>27</v>
      </c>
      <c r="G40" s="66" t="s">
        <v>28</v>
      </c>
    </row>
    <row r="41" spans="1:7" s="59" customFormat="1" ht="11.4" x14ac:dyDescent="0.2">
      <c r="A41" s="61">
        <v>45777</v>
      </c>
      <c r="B41" s="62">
        <v>45777.412251481503</v>
      </c>
      <c r="C41" s="63" t="s">
        <v>26</v>
      </c>
      <c r="D41" s="64">
        <v>20</v>
      </c>
      <c r="E41" s="65">
        <v>431</v>
      </c>
      <c r="F41" s="63" t="s">
        <v>27</v>
      </c>
      <c r="G41" s="66" t="s">
        <v>1</v>
      </c>
    </row>
    <row r="42" spans="1:7" s="59" customFormat="1" ht="11.4" x14ac:dyDescent="0.2">
      <c r="A42" s="61">
        <v>45777</v>
      </c>
      <c r="B42" s="62">
        <v>45777.414933437503</v>
      </c>
      <c r="C42" s="63" t="s">
        <v>26</v>
      </c>
      <c r="D42" s="64">
        <v>23</v>
      </c>
      <c r="E42" s="65">
        <v>430</v>
      </c>
      <c r="F42" s="63" t="s">
        <v>27</v>
      </c>
      <c r="G42" s="66" t="s">
        <v>28</v>
      </c>
    </row>
    <row r="43" spans="1:7" s="59" customFormat="1" ht="11.4" x14ac:dyDescent="0.2">
      <c r="A43" s="61">
        <v>45777</v>
      </c>
      <c r="B43" s="62">
        <v>45777.416248530099</v>
      </c>
      <c r="C43" s="63" t="s">
        <v>26</v>
      </c>
      <c r="D43" s="64">
        <v>22</v>
      </c>
      <c r="E43" s="65">
        <v>428.9</v>
      </c>
      <c r="F43" s="63" t="s">
        <v>27</v>
      </c>
      <c r="G43" s="66" t="s">
        <v>1</v>
      </c>
    </row>
    <row r="44" spans="1:7" s="59" customFormat="1" ht="11.4" x14ac:dyDescent="0.2">
      <c r="A44" s="61">
        <v>45777</v>
      </c>
      <c r="B44" s="62">
        <v>45777.416248668997</v>
      </c>
      <c r="C44" s="63" t="s">
        <v>26</v>
      </c>
      <c r="D44" s="64">
        <v>22</v>
      </c>
      <c r="E44" s="65">
        <v>428.7</v>
      </c>
      <c r="F44" s="63" t="s">
        <v>27</v>
      </c>
      <c r="G44" s="66" t="s">
        <v>1</v>
      </c>
    </row>
    <row r="45" spans="1:7" s="59" customFormat="1" ht="11.4" x14ac:dyDescent="0.2">
      <c r="A45" s="61">
        <v>45777</v>
      </c>
      <c r="B45" s="62">
        <v>45777.4212513889</v>
      </c>
      <c r="C45" s="63" t="s">
        <v>26</v>
      </c>
      <c r="D45" s="64">
        <v>23</v>
      </c>
      <c r="E45" s="65">
        <v>427.3</v>
      </c>
      <c r="F45" s="63" t="s">
        <v>27</v>
      </c>
      <c r="G45" s="66" t="s">
        <v>28</v>
      </c>
    </row>
    <row r="46" spans="1:7" s="59" customFormat="1" ht="11.4" x14ac:dyDescent="0.2">
      <c r="A46" s="61">
        <v>45777</v>
      </c>
      <c r="B46" s="62">
        <v>45777.423310509301</v>
      </c>
      <c r="C46" s="63" t="s">
        <v>26</v>
      </c>
      <c r="D46" s="64">
        <v>30</v>
      </c>
      <c r="E46" s="65">
        <v>424.9</v>
      </c>
      <c r="F46" s="63" t="s">
        <v>27</v>
      </c>
      <c r="G46" s="66" t="s">
        <v>29</v>
      </c>
    </row>
    <row r="47" spans="1:7" s="59" customFormat="1" ht="11.4" x14ac:dyDescent="0.2">
      <c r="A47" s="61">
        <v>45777</v>
      </c>
      <c r="B47" s="62">
        <v>45777.426006944399</v>
      </c>
      <c r="C47" s="63" t="s">
        <v>26</v>
      </c>
      <c r="D47" s="64">
        <v>21</v>
      </c>
      <c r="E47" s="65">
        <v>424.5</v>
      </c>
      <c r="F47" s="63" t="s">
        <v>27</v>
      </c>
      <c r="G47" s="66" t="s">
        <v>1</v>
      </c>
    </row>
    <row r="48" spans="1:7" s="59" customFormat="1" ht="11.4" x14ac:dyDescent="0.2">
      <c r="A48" s="61">
        <v>45777</v>
      </c>
      <c r="B48" s="62">
        <v>45777.429994571801</v>
      </c>
      <c r="C48" s="63" t="s">
        <v>26</v>
      </c>
      <c r="D48" s="64">
        <v>24</v>
      </c>
      <c r="E48" s="65">
        <v>423.7</v>
      </c>
      <c r="F48" s="63" t="s">
        <v>27</v>
      </c>
      <c r="G48" s="66" t="s">
        <v>1</v>
      </c>
    </row>
    <row r="49" spans="1:7" s="59" customFormat="1" ht="11.4" x14ac:dyDescent="0.2">
      <c r="A49" s="61">
        <v>45777</v>
      </c>
      <c r="B49" s="62">
        <v>45777.432655300901</v>
      </c>
      <c r="C49" s="63" t="s">
        <v>26</v>
      </c>
      <c r="D49" s="64">
        <v>25</v>
      </c>
      <c r="E49" s="65">
        <v>424.5</v>
      </c>
      <c r="F49" s="63" t="s">
        <v>27</v>
      </c>
      <c r="G49" s="66" t="s">
        <v>1</v>
      </c>
    </row>
    <row r="50" spans="1:7" s="59" customFormat="1" ht="11.4" x14ac:dyDescent="0.2">
      <c r="A50" s="61">
        <v>45777</v>
      </c>
      <c r="B50" s="62">
        <v>45777.433454548598</v>
      </c>
      <c r="C50" s="63" t="s">
        <v>26</v>
      </c>
      <c r="D50" s="64">
        <v>21</v>
      </c>
      <c r="E50" s="65">
        <v>424.8</v>
      </c>
      <c r="F50" s="63" t="s">
        <v>27</v>
      </c>
      <c r="G50" s="66" t="s">
        <v>28</v>
      </c>
    </row>
    <row r="51" spans="1:7" s="59" customFormat="1" ht="11.4" x14ac:dyDescent="0.2">
      <c r="A51" s="61">
        <v>45777</v>
      </c>
      <c r="B51" s="62">
        <v>45777.437441736103</v>
      </c>
      <c r="C51" s="63" t="s">
        <v>26</v>
      </c>
      <c r="D51" s="64">
        <v>24</v>
      </c>
      <c r="E51" s="65">
        <v>426.4</v>
      </c>
      <c r="F51" s="63" t="s">
        <v>27</v>
      </c>
      <c r="G51" s="66" t="s">
        <v>29</v>
      </c>
    </row>
    <row r="52" spans="1:7" s="59" customFormat="1" ht="11.4" x14ac:dyDescent="0.2">
      <c r="A52" s="61">
        <v>45777</v>
      </c>
      <c r="B52" s="62">
        <v>45777.4397329282</v>
      </c>
      <c r="C52" s="63" t="s">
        <v>26</v>
      </c>
      <c r="D52" s="64">
        <v>38</v>
      </c>
      <c r="E52" s="65">
        <v>425.5</v>
      </c>
      <c r="F52" s="63" t="s">
        <v>27</v>
      </c>
      <c r="G52" s="66" t="s">
        <v>30</v>
      </c>
    </row>
    <row r="53" spans="1:7" s="59" customFormat="1" ht="11.4" x14ac:dyDescent="0.2">
      <c r="A53" s="61">
        <v>45777</v>
      </c>
      <c r="B53" s="62">
        <v>45777.442648726901</v>
      </c>
      <c r="C53" s="63" t="s">
        <v>26</v>
      </c>
      <c r="D53" s="64">
        <v>21</v>
      </c>
      <c r="E53" s="65">
        <v>425.6</v>
      </c>
      <c r="F53" s="63" t="s">
        <v>27</v>
      </c>
      <c r="G53" s="66" t="s">
        <v>1</v>
      </c>
    </row>
    <row r="54" spans="1:7" s="59" customFormat="1" ht="11.4" x14ac:dyDescent="0.2">
      <c r="A54" s="61">
        <v>45777</v>
      </c>
      <c r="B54" s="62">
        <v>45777.446320717601</v>
      </c>
      <c r="C54" s="63" t="s">
        <v>26</v>
      </c>
      <c r="D54" s="64">
        <v>27</v>
      </c>
      <c r="E54" s="65">
        <v>425.3</v>
      </c>
      <c r="F54" s="63" t="s">
        <v>27</v>
      </c>
      <c r="G54" s="66" t="s">
        <v>1</v>
      </c>
    </row>
    <row r="55" spans="1:7" s="59" customFormat="1" ht="11.4" x14ac:dyDescent="0.2">
      <c r="A55" s="61">
        <v>45777</v>
      </c>
      <c r="B55" s="62">
        <v>45777.449751481501</v>
      </c>
      <c r="C55" s="63" t="s">
        <v>26</v>
      </c>
      <c r="D55" s="64">
        <v>21</v>
      </c>
      <c r="E55" s="65">
        <v>424</v>
      </c>
      <c r="F55" s="63" t="s">
        <v>27</v>
      </c>
      <c r="G55" s="66" t="s">
        <v>28</v>
      </c>
    </row>
    <row r="56" spans="1:7" s="59" customFormat="1" ht="11.4" x14ac:dyDescent="0.2">
      <c r="A56" s="61">
        <v>45777</v>
      </c>
      <c r="B56" s="62">
        <v>45777.451930011601</v>
      </c>
      <c r="C56" s="63" t="s">
        <v>26</v>
      </c>
      <c r="D56" s="64">
        <v>20</v>
      </c>
      <c r="E56" s="65">
        <v>423.9</v>
      </c>
      <c r="F56" s="63" t="s">
        <v>27</v>
      </c>
      <c r="G56" s="66" t="s">
        <v>29</v>
      </c>
    </row>
    <row r="57" spans="1:7" s="59" customFormat="1" ht="11.4" x14ac:dyDescent="0.2">
      <c r="A57" s="61">
        <v>45777</v>
      </c>
      <c r="B57" s="62">
        <v>45777.454222071799</v>
      </c>
      <c r="C57" s="63" t="s">
        <v>26</v>
      </c>
      <c r="D57" s="64">
        <v>27</v>
      </c>
      <c r="E57" s="65">
        <v>424.2</v>
      </c>
      <c r="F57" s="63" t="s">
        <v>27</v>
      </c>
      <c r="G57" s="66" t="s">
        <v>1</v>
      </c>
    </row>
    <row r="58" spans="1:7" s="59" customFormat="1" ht="11.4" x14ac:dyDescent="0.2">
      <c r="A58" s="61">
        <v>45777</v>
      </c>
      <c r="B58" s="62">
        <v>45777.456941574099</v>
      </c>
      <c r="C58" s="63" t="s">
        <v>26</v>
      </c>
      <c r="D58" s="64">
        <v>28</v>
      </c>
      <c r="E58" s="65">
        <v>423.8</v>
      </c>
      <c r="F58" s="63" t="s">
        <v>27</v>
      </c>
      <c r="G58" s="66" t="s">
        <v>28</v>
      </c>
    </row>
    <row r="59" spans="1:7" s="59" customFormat="1" ht="11.4" x14ac:dyDescent="0.2">
      <c r="A59" s="61">
        <v>45777</v>
      </c>
      <c r="B59" s="62">
        <v>45777.460025891203</v>
      </c>
      <c r="C59" s="63" t="s">
        <v>26</v>
      </c>
      <c r="D59" s="64">
        <v>26</v>
      </c>
      <c r="E59" s="65">
        <v>424.2</v>
      </c>
      <c r="F59" s="63" t="s">
        <v>27</v>
      </c>
      <c r="G59" s="66" t="s">
        <v>29</v>
      </c>
    </row>
    <row r="60" spans="1:7" s="59" customFormat="1" ht="11.4" x14ac:dyDescent="0.2">
      <c r="A60" s="61">
        <v>45777</v>
      </c>
      <c r="B60" s="62">
        <v>45777.462913032403</v>
      </c>
      <c r="C60" s="63" t="s">
        <v>26</v>
      </c>
      <c r="D60" s="64">
        <v>24</v>
      </c>
      <c r="E60" s="65">
        <v>424.2</v>
      </c>
      <c r="F60" s="63" t="s">
        <v>27</v>
      </c>
      <c r="G60" s="66" t="s">
        <v>30</v>
      </c>
    </row>
    <row r="61" spans="1:7" s="59" customFormat="1" ht="11.4" x14ac:dyDescent="0.2">
      <c r="A61" s="61">
        <v>45777</v>
      </c>
      <c r="B61" s="62">
        <v>45777.465734270801</v>
      </c>
      <c r="C61" s="63" t="s">
        <v>26</v>
      </c>
      <c r="D61" s="64">
        <v>23</v>
      </c>
      <c r="E61" s="65">
        <v>424.5</v>
      </c>
      <c r="F61" s="63" t="s">
        <v>27</v>
      </c>
      <c r="G61" s="66" t="s">
        <v>28</v>
      </c>
    </row>
    <row r="62" spans="1:7" s="59" customFormat="1" ht="11.4" x14ac:dyDescent="0.2">
      <c r="A62" s="61">
        <v>45777</v>
      </c>
      <c r="B62" s="62">
        <v>45777.467151967598</v>
      </c>
      <c r="C62" s="63" t="s">
        <v>26</v>
      </c>
      <c r="D62" s="64">
        <v>23</v>
      </c>
      <c r="E62" s="65">
        <v>423.9</v>
      </c>
      <c r="F62" s="63" t="s">
        <v>27</v>
      </c>
      <c r="G62" s="66" t="s">
        <v>1</v>
      </c>
    </row>
    <row r="63" spans="1:7" s="59" customFormat="1" ht="11.4" x14ac:dyDescent="0.2">
      <c r="A63" s="61">
        <v>45777</v>
      </c>
      <c r="B63" s="62">
        <v>45777.471076134301</v>
      </c>
      <c r="C63" s="63" t="s">
        <v>26</v>
      </c>
      <c r="D63" s="64">
        <v>23</v>
      </c>
      <c r="E63" s="65">
        <v>425.9</v>
      </c>
      <c r="F63" s="63" t="s">
        <v>27</v>
      </c>
      <c r="G63" s="66" t="s">
        <v>28</v>
      </c>
    </row>
    <row r="64" spans="1:7" s="59" customFormat="1" ht="11.4" x14ac:dyDescent="0.2">
      <c r="A64" s="61">
        <v>45777</v>
      </c>
      <c r="B64" s="62">
        <v>45777.473057997697</v>
      </c>
      <c r="C64" s="63" t="s">
        <v>26</v>
      </c>
      <c r="D64" s="64">
        <v>26</v>
      </c>
      <c r="E64" s="65">
        <v>426.7</v>
      </c>
      <c r="F64" s="63" t="s">
        <v>27</v>
      </c>
      <c r="G64" s="66" t="s">
        <v>28</v>
      </c>
    </row>
    <row r="65" spans="1:7" s="59" customFormat="1" ht="11.4" x14ac:dyDescent="0.2">
      <c r="A65" s="61">
        <v>45777</v>
      </c>
      <c r="B65" s="62">
        <v>45777.476040567097</v>
      </c>
      <c r="C65" s="63" t="s">
        <v>26</v>
      </c>
      <c r="D65" s="64">
        <v>25</v>
      </c>
      <c r="E65" s="65">
        <v>427.5</v>
      </c>
      <c r="F65" s="63" t="s">
        <v>27</v>
      </c>
      <c r="G65" s="66" t="s">
        <v>28</v>
      </c>
    </row>
    <row r="66" spans="1:7" s="59" customFormat="1" ht="11.4" x14ac:dyDescent="0.2">
      <c r="A66" s="61">
        <v>45777</v>
      </c>
      <c r="B66" s="62">
        <v>45777.478720601903</v>
      </c>
      <c r="C66" s="63" t="s">
        <v>26</v>
      </c>
      <c r="D66" s="64">
        <v>24</v>
      </c>
      <c r="E66" s="65">
        <v>428.1</v>
      </c>
      <c r="F66" s="63" t="s">
        <v>27</v>
      </c>
      <c r="G66" s="66" t="s">
        <v>28</v>
      </c>
    </row>
    <row r="67" spans="1:7" s="59" customFormat="1" ht="11.4" x14ac:dyDescent="0.2">
      <c r="A67" s="61">
        <v>45777</v>
      </c>
      <c r="B67" s="62">
        <v>45777.481431713</v>
      </c>
      <c r="C67" s="63" t="s">
        <v>26</v>
      </c>
      <c r="D67" s="64">
        <v>23</v>
      </c>
      <c r="E67" s="65">
        <v>425.9</v>
      </c>
      <c r="F67" s="63" t="s">
        <v>27</v>
      </c>
      <c r="G67" s="66" t="s">
        <v>1</v>
      </c>
    </row>
    <row r="68" spans="1:7" s="59" customFormat="1" ht="11.4" x14ac:dyDescent="0.2">
      <c r="A68" s="61">
        <v>45777</v>
      </c>
      <c r="B68" s="62">
        <v>45777.485454618101</v>
      </c>
      <c r="C68" s="63" t="s">
        <v>26</v>
      </c>
      <c r="D68" s="64">
        <v>24</v>
      </c>
      <c r="E68" s="65">
        <v>426</v>
      </c>
      <c r="F68" s="63" t="s">
        <v>27</v>
      </c>
      <c r="G68" s="66" t="s">
        <v>1</v>
      </c>
    </row>
    <row r="69" spans="1:7" s="59" customFormat="1" ht="11.4" x14ac:dyDescent="0.2">
      <c r="A69" s="61">
        <v>45777</v>
      </c>
      <c r="B69" s="62">
        <v>45777.488438171298</v>
      </c>
      <c r="C69" s="63" t="s">
        <v>26</v>
      </c>
      <c r="D69" s="64">
        <v>28</v>
      </c>
      <c r="E69" s="65">
        <v>425.9</v>
      </c>
      <c r="F69" s="63" t="s">
        <v>27</v>
      </c>
      <c r="G69" s="66" t="s">
        <v>28</v>
      </c>
    </row>
    <row r="70" spans="1:7" s="59" customFormat="1" ht="11.4" x14ac:dyDescent="0.2">
      <c r="A70" s="61">
        <v>45777</v>
      </c>
      <c r="B70" s="62">
        <v>45777.490562106497</v>
      </c>
      <c r="C70" s="63" t="s">
        <v>26</v>
      </c>
      <c r="D70" s="64">
        <v>15</v>
      </c>
      <c r="E70" s="65">
        <v>426.3</v>
      </c>
      <c r="F70" s="63" t="s">
        <v>27</v>
      </c>
      <c r="G70" s="66" t="s">
        <v>30</v>
      </c>
    </row>
    <row r="71" spans="1:7" s="59" customFormat="1" ht="11.4" x14ac:dyDescent="0.2">
      <c r="A71" s="61">
        <v>45777</v>
      </c>
      <c r="B71" s="62">
        <v>45777.491903761598</v>
      </c>
      <c r="C71" s="63" t="s">
        <v>26</v>
      </c>
      <c r="D71" s="64">
        <v>22</v>
      </c>
      <c r="E71" s="65">
        <v>426.3</v>
      </c>
      <c r="F71" s="63" t="s">
        <v>27</v>
      </c>
      <c r="G71" s="66" t="s">
        <v>28</v>
      </c>
    </row>
    <row r="72" spans="1:7" s="59" customFormat="1" ht="11.4" x14ac:dyDescent="0.2">
      <c r="A72" s="61">
        <v>45777</v>
      </c>
      <c r="B72" s="62">
        <v>45777.496049664303</v>
      </c>
      <c r="C72" s="63" t="s">
        <v>26</v>
      </c>
      <c r="D72" s="64">
        <v>23</v>
      </c>
      <c r="E72" s="65">
        <v>425.2</v>
      </c>
      <c r="F72" s="63" t="s">
        <v>27</v>
      </c>
      <c r="G72" s="66" t="s">
        <v>28</v>
      </c>
    </row>
    <row r="73" spans="1:7" s="59" customFormat="1" ht="11.4" x14ac:dyDescent="0.2">
      <c r="A73" s="61">
        <v>45777</v>
      </c>
      <c r="B73" s="62">
        <v>45777.499288286999</v>
      </c>
      <c r="C73" s="63" t="s">
        <v>26</v>
      </c>
      <c r="D73" s="64">
        <v>23</v>
      </c>
      <c r="E73" s="65">
        <v>427.1</v>
      </c>
      <c r="F73" s="63" t="s">
        <v>27</v>
      </c>
      <c r="G73" s="66" t="s">
        <v>28</v>
      </c>
    </row>
    <row r="74" spans="1:7" s="59" customFormat="1" ht="11.4" x14ac:dyDescent="0.2">
      <c r="A74" s="61">
        <v>45777</v>
      </c>
      <c r="B74" s="62">
        <v>45777.499653425897</v>
      </c>
      <c r="C74" s="63" t="s">
        <v>26</v>
      </c>
      <c r="D74" s="64">
        <v>25</v>
      </c>
      <c r="E74" s="65">
        <v>426.3</v>
      </c>
      <c r="F74" s="63" t="s">
        <v>27</v>
      </c>
      <c r="G74" s="66" t="s">
        <v>1</v>
      </c>
    </row>
    <row r="75" spans="1:7" s="59" customFormat="1" ht="11.4" x14ac:dyDescent="0.2">
      <c r="A75" s="61">
        <v>45777</v>
      </c>
      <c r="B75" s="62">
        <v>45777.505530682902</v>
      </c>
      <c r="C75" s="63" t="s">
        <v>26</v>
      </c>
      <c r="D75" s="64">
        <v>27</v>
      </c>
      <c r="E75" s="65">
        <v>424.9</v>
      </c>
      <c r="F75" s="63" t="s">
        <v>27</v>
      </c>
      <c r="G75" s="66" t="s">
        <v>1</v>
      </c>
    </row>
    <row r="76" spans="1:7" s="59" customFormat="1" ht="11.4" x14ac:dyDescent="0.2">
      <c r="A76" s="61">
        <v>45777</v>
      </c>
      <c r="B76" s="62">
        <v>45777.509479884298</v>
      </c>
      <c r="C76" s="63" t="s">
        <v>26</v>
      </c>
      <c r="D76" s="64">
        <v>24</v>
      </c>
      <c r="E76" s="65">
        <v>425.3</v>
      </c>
      <c r="F76" s="63" t="s">
        <v>27</v>
      </c>
      <c r="G76" s="66" t="s">
        <v>1</v>
      </c>
    </row>
    <row r="77" spans="1:7" s="59" customFormat="1" ht="11.4" x14ac:dyDescent="0.2">
      <c r="A77" s="61">
        <v>45777</v>
      </c>
      <c r="B77" s="62">
        <v>45777.510490023204</v>
      </c>
      <c r="C77" s="63" t="s">
        <v>26</v>
      </c>
      <c r="D77" s="64">
        <v>6</v>
      </c>
      <c r="E77" s="65">
        <v>424.8</v>
      </c>
      <c r="F77" s="63" t="s">
        <v>27</v>
      </c>
      <c r="G77" s="66" t="s">
        <v>1</v>
      </c>
    </row>
    <row r="78" spans="1:7" s="59" customFormat="1" ht="11.4" x14ac:dyDescent="0.2">
      <c r="A78" s="61">
        <v>45777</v>
      </c>
      <c r="B78" s="62">
        <v>45777.510491770801</v>
      </c>
      <c r="C78" s="63" t="s">
        <v>26</v>
      </c>
      <c r="D78" s="64">
        <v>14</v>
      </c>
      <c r="E78" s="65">
        <v>424.8</v>
      </c>
      <c r="F78" s="63" t="s">
        <v>27</v>
      </c>
      <c r="G78" s="66" t="s">
        <v>1</v>
      </c>
    </row>
    <row r="79" spans="1:7" s="59" customFormat="1" ht="11.4" x14ac:dyDescent="0.2">
      <c r="A79" s="61">
        <v>45777</v>
      </c>
      <c r="B79" s="62">
        <v>45777.515605833301</v>
      </c>
      <c r="C79" s="63" t="s">
        <v>26</v>
      </c>
      <c r="D79" s="64">
        <v>23</v>
      </c>
      <c r="E79" s="65">
        <v>425.5</v>
      </c>
      <c r="F79" s="63" t="s">
        <v>27</v>
      </c>
      <c r="G79" s="66" t="s">
        <v>28</v>
      </c>
    </row>
    <row r="80" spans="1:7" s="59" customFormat="1" ht="11.4" x14ac:dyDescent="0.2">
      <c r="A80" s="61">
        <v>45777</v>
      </c>
      <c r="B80" s="62">
        <v>45777.517913067102</v>
      </c>
      <c r="C80" s="63" t="s">
        <v>26</v>
      </c>
      <c r="D80" s="64">
        <v>19</v>
      </c>
      <c r="E80" s="65">
        <v>426.5</v>
      </c>
      <c r="F80" s="63" t="s">
        <v>27</v>
      </c>
      <c r="G80" s="66" t="s">
        <v>28</v>
      </c>
    </row>
    <row r="81" spans="1:7" s="59" customFormat="1" ht="11.4" x14ac:dyDescent="0.2">
      <c r="A81" s="61">
        <v>45777</v>
      </c>
      <c r="B81" s="62">
        <v>45777.517913090298</v>
      </c>
      <c r="C81" s="63" t="s">
        <v>26</v>
      </c>
      <c r="D81" s="64">
        <v>3</v>
      </c>
      <c r="E81" s="65">
        <v>426.5</v>
      </c>
      <c r="F81" s="63" t="s">
        <v>27</v>
      </c>
      <c r="G81" s="66" t="s">
        <v>28</v>
      </c>
    </row>
    <row r="82" spans="1:7" s="59" customFormat="1" ht="11.4" x14ac:dyDescent="0.2">
      <c r="A82" s="61">
        <v>45777</v>
      </c>
      <c r="B82" s="62">
        <v>45777.5197634375</v>
      </c>
      <c r="C82" s="63" t="s">
        <v>26</v>
      </c>
      <c r="D82" s="64">
        <v>5</v>
      </c>
      <c r="E82" s="65">
        <v>426.2</v>
      </c>
      <c r="F82" s="63" t="s">
        <v>27</v>
      </c>
      <c r="G82" s="66" t="s">
        <v>29</v>
      </c>
    </row>
    <row r="83" spans="1:7" s="59" customFormat="1" ht="11.4" x14ac:dyDescent="0.2">
      <c r="A83" s="61">
        <v>45777</v>
      </c>
      <c r="B83" s="62">
        <v>45777.519782280098</v>
      </c>
      <c r="C83" s="63" t="s">
        <v>26</v>
      </c>
      <c r="D83" s="64">
        <v>15</v>
      </c>
      <c r="E83" s="65">
        <v>426.2</v>
      </c>
      <c r="F83" s="63" t="s">
        <v>27</v>
      </c>
      <c r="G83" s="66" t="s">
        <v>28</v>
      </c>
    </row>
    <row r="84" spans="1:7" s="59" customFormat="1" ht="11.4" x14ac:dyDescent="0.2">
      <c r="A84" s="61">
        <v>45777</v>
      </c>
      <c r="B84" s="62">
        <v>45777.523034363403</v>
      </c>
      <c r="C84" s="63" t="s">
        <v>26</v>
      </c>
      <c r="D84" s="64">
        <v>25</v>
      </c>
      <c r="E84" s="65">
        <v>425.3</v>
      </c>
      <c r="F84" s="63" t="s">
        <v>27</v>
      </c>
      <c r="G84" s="66" t="s">
        <v>1</v>
      </c>
    </row>
    <row r="85" spans="1:7" s="59" customFormat="1" ht="11.4" x14ac:dyDescent="0.2">
      <c r="A85" s="61">
        <v>45777</v>
      </c>
      <c r="B85" s="62">
        <v>45777.525447384302</v>
      </c>
      <c r="C85" s="63" t="s">
        <v>26</v>
      </c>
      <c r="D85" s="64">
        <v>23</v>
      </c>
      <c r="E85" s="65">
        <v>424.9</v>
      </c>
      <c r="F85" s="63" t="s">
        <v>27</v>
      </c>
      <c r="G85" s="66" t="s">
        <v>1</v>
      </c>
    </row>
    <row r="86" spans="1:7" s="59" customFormat="1" ht="11.4" x14ac:dyDescent="0.2">
      <c r="A86" s="61">
        <v>45777</v>
      </c>
      <c r="B86" s="62">
        <v>45777.530761111098</v>
      </c>
      <c r="C86" s="63" t="s">
        <v>26</v>
      </c>
      <c r="D86" s="64">
        <v>22</v>
      </c>
      <c r="E86" s="65">
        <v>423.9</v>
      </c>
      <c r="F86" s="63" t="s">
        <v>27</v>
      </c>
      <c r="G86" s="66" t="s">
        <v>29</v>
      </c>
    </row>
    <row r="87" spans="1:7" s="59" customFormat="1" ht="11.4" x14ac:dyDescent="0.2">
      <c r="A87" s="61">
        <v>45777</v>
      </c>
      <c r="B87" s="62">
        <v>45777.5307627894</v>
      </c>
      <c r="C87" s="63" t="s">
        <v>26</v>
      </c>
      <c r="D87" s="64">
        <v>21</v>
      </c>
      <c r="E87" s="65">
        <v>423.6</v>
      </c>
      <c r="F87" s="63" t="s">
        <v>27</v>
      </c>
      <c r="G87" s="66" t="s">
        <v>1</v>
      </c>
    </row>
    <row r="88" spans="1:7" s="59" customFormat="1" ht="11.4" x14ac:dyDescent="0.2">
      <c r="A88" s="61">
        <v>45777</v>
      </c>
      <c r="B88" s="62">
        <v>45777.536121990699</v>
      </c>
      <c r="C88" s="63" t="s">
        <v>26</v>
      </c>
      <c r="D88" s="64">
        <v>25</v>
      </c>
      <c r="E88" s="65">
        <v>424.1</v>
      </c>
      <c r="F88" s="63" t="s">
        <v>27</v>
      </c>
      <c r="G88" s="66" t="s">
        <v>1</v>
      </c>
    </row>
    <row r="89" spans="1:7" s="59" customFormat="1" ht="11.4" x14ac:dyDescent="0.2">
      <c r="A89" s="61">
        <v>45777</v>
      </c>
      <c r="B89" s="62">
        <v>45777.537731411998</v>
      </c>
      <c r="C89" s="63" t="s">
        <v>26</v>
      </c>
      <c r="D89" s="64">
        <v>23</v>
      </c>
      <c r="E89" s="65">
        <v>423.7</v>
      </c>
      <c r="F89" s="63" t="s">
        <v>27</v>
      </c>
      <c r="G89" s="66" t="s">
        <v>28</v>
      </c>
    </row>
    <row r="90" spans="1:7" s="59" customFormat="1" ht="11.4" x14ac:dyDescent="0.2">
      <c r="A90" s="61">
        <v>45777</v>
      </c>
      <c r="B90" s="62">
        <v>45777.5417153819</v>
      </c>
      <c r="C90" s="63" t="s">
        <v>26</v>
      </c>
      <c r="D90" s="64">
        <v>21</v>
      </c>
      <c r="E90" s="65">
        <v>426.1</v>
      </c>
      <c r="F90" s="63" t="s">
        <v>27</v>
      </c>
      <c r="G90" s="66" t="s">
        <v>28</v>
      </c>
    </row>
    <row r="91" spans="1:7" s="59" customFormat="1" ht="11.4" x14ac:dyDescent="0.2">
      <c r="A91" s="61">
        <v>45777</v>
      </c>
      <c r="B91" s="62">
        <v>45777.5451742593</v>
      </c>
      <c r="C91" s="63" t="s">
        <v>26</v>
      </c>
      <c r="D91" s="64">
        <v>22</v>
      </c>
      <c r="E91" s="65">
        <v>424.9</v>
      </c>
      <c r="F91" s="63" t="s">
        <v>27</v>
      </c>
      <c r="G91" s="66" t="s">
        <v>30</v>
      </c>
    </row>
    <row r="92" spans="1:7" s="59" customFormat="1" ht="11.4" x14ac:dyDescent="0.2">
      <c r="A92" s="61">
        <v>45777</v>
      </c>
      <c r="B92" s="62">
        <v>45777.547523032401</v>
      </c>
      <c r="C92" s="63" t="s">
        <v>26</v>
      </c>
      <c r="D92" s="64">
        <v>28</v>
      </c>
      <c r="E92" s="65">
        <v>425</v>
      </c>
      <c r="F92" s="63" t="s">
        <v>27</v>
      </c>
      <c r="G92" s="66" t="s">
        <v>28</v>
      </c>
    </row>
    <row r="93" spans="1:7" s="59" customFormat="1" ht="11.4" x14ac:dyDescent="0.2">
      <c r="A93" s="61">
        <v>45777</v>
      </c>
      <c r="B93" s="62">
        <v>45777.551412800902</v>
      </c>
      <c r="C93" s="63" t="s">
        <v>26</v>
      </c>
      <c r="D93" s="64">
        <v>23</v>
      </c>
      <c r="E93" s="65">
        <v>424.4</v>
      </c>
      <c r="F93" s="63" t="s">
        <v>27</v>
      </c>
      <c r="G93" s="66" t="s">
        <v>28</v>
      </c>
    </row>
    <row r="94" spans="1:7" s="59" customFormat="1" ht="11.4" x14ac:dyDescent="0.2">
      <c r="A94" s="61">
        <v>45777</v>
      </c>
      <c r="B94" s="62">
        <v>45777.553050185197</v>
      </c>
      <c r="C94" s="63" t="s">
        <v>26</v>
      </c>
      <c r="D94" s="64">
        <v>25</v>
      </c>
      <c r="E94" s="65">
        <v>423.2</v>
      </c>
      <c r="F94" s="63" t="s">
        <v>27</v>
      </c>
      <c r="G94" s="66" t="s">
        <v>28</v>
      </c>
    </row>
    <row r="95" spans="1:7" s="59" customFormat="1" ht="11.4" x14ac:dyDescent="0.2">
      <c r="A95" s="61">
        <v>45777</v>
      </c>
      <c r="B95" s="62">
        <v>45777.553305277797</v>
      </c>
      <c r="C95" s="63" t="s">
        <v>26</v>
      </c>
      <c r="D95" s="64">
        <v>20</v>
      </c>
      <c r="E95" s="65">
        <v>422.6</v>
      </c>
      <c r="F95" s="63" t="s">
        <v>27</v>
      </c>
      <c r="G95" s="66" t="s">
        <v>1</v>
      </c>
    </row>
    <row r="96" spans="1:7" s="59" customFormat="1" ht="11.4" x14ac:dyDescent="0.2">
      <c r="A96" s="61">
        <v>45777</v>
      </c>
      <c r="B96" s="62">
        <v>45777.558843958301</v>
      </c>
      <c r="C96" s="63" t="s">
        <v>26</v>
      </c>
      <c r="D96" s="64">
        <v>23</v>
      </c>
      <c r="E96" s="65">
        <v>419.6</v>
      </c>
      <c r="F96" s="63" t="s">
        <v>27</v>
      </c>
      <c r="G96" s="66" t="s">
        <v>28</v>
      </c>
    </row>
    <row r="97" spans="1:7" s="59" customFormat="1" ht="11.4" x14ac:dyDescent="0.2">
      <c r="A97" s="61">
        <v>45777</v>
      </c>
      <c r="B97" s="62">
        <v>45777.562297719902</v>
      </c>
      <c r="C97" s="63" t="s">
        <v>26</v>
      </c>
      <c r="D97" s="64">
        <v>26</v>
      </c>
      <c r="E97" s="65">
        <v>421.1</v>
      </c>
      <c r="F97" s="63" t="s">
        <v>27</v>
      </c>
      <c r="G97" s="66" t="s">
        <v>1</v>
      </c>
    </row>
    <row r="98" spans="1:7" s="59" customFormat="1" ht="11.4" x14ac:dyDescent="0.2">
      <c r="A98" s="61">
        <v>45777</v>
      </c>
      <c r="B98" s="62">
        <v>45777.563628877302</v>
      </c>
      <c r="C98" s="63" t="s">
        <v>26</v>
      </c>
      <c r="D98" s="64">
        <v>22</v>
      </c>
      <c r="E98" s="65">
        <v>420.9</v>
      </c>
      <c r="F98" s="63" t="s">
        <v>27</v>
      </c>
      <c r="G98" s="66" t="s">
        <v>1</v>
      </c>
    </row>
    <row r="99" spans="1:7" s="59" customFormat="1" ht="11.4" x14ac:dyDescent="0.2">
      <c r="A99" s="61">
        <v>45777</v>
      </c>
      <c r="B99" s="62">
        <v>45777.565176678203</v>
      </c>
      <c r="C99" s="63" t="s">
        <v>26</v>
      </c>
      <c r="D99" s="64">
        <v>22</v>
      </c>
      <c r="E99" s="65">
        <v>419.7</v>
      </c>
      <c r="F99" s="63" t="s">
        <v>27</v>
      </c>
      <c r="G99" s="66" t="s">
        <v>28</v>
      </c>
    </row>
    <row r="100" spans="1:7" s="59" customFormat="1" ht="11.4" x14ac:dyDescent="0.2">
      <c r="A100" s="61">
        <v>45777</v>
      </c>
      <c r="B100" s="62">
        <v>45777.568290393501</v>
      </c>
      <c r="C100" s="63" t="s">
        <v>26</v>
      </c>
      <c r="D100" s="64">
        <v>21</v>
      </c>
      <c r="E100" s="65">
        <v>419</v>
      </c>
      <c r="F100" s="63" t="s">
        <v>27</v>
      </c>
      <c r="G100" s="66" t="s">
        <v>1</v>
      </c>
    </row>
    <row r="101" spans="1:7" s="59" customFormat="1" ht="11.4" x14ac:dyDescent="0.2">
      <c r="A101" s="61">
        <v>45777</v>
      </c>
      <c r="B101" s="62">
        <v>45777.570026817099</v>
      </c>
      <c r="C101" s="63" t="s">
        <v>26</v>
      </c>
      <c r="D101" s="64">
        <v>14</v>
      </c>
      <c r="E101" s="65">
        <v>418.4</v>
      </c>
      <c r="F101" s="63" t="s">
        <v>27</v>
      </c>
      <c r="G101" s="66" t="s">
        <v>28</v>
      </c>
    </row>
    <row r="102" spans="1:7" s="59" customFormat="1" ht="11.4" x14ac:dyDescent="0.2">
      <c r="A102" s="61">
        <v>45777</v>
      </c>
      <c r="B102" s="62">
        <v>45777.570026840302</v>
      </c>
      <c r="C102" s="63" t="s">
        <v>26</v>
      </c>
      <c r="D102" s="64">
        <v>6</v>
      </c>
      <c r="E102" s="65">
        <v>418.4</v>
      </c>
      <c r="F102" s="63" t="s">
        <v>27</v>
      </c>
      <c r="G102" s="66" t="s">
        <v>28</v>
      </c>
    </row>
    <row r="103" spans="1:7" s="59" customFormat="1" ht="11.4" x14ac:dyDescent="0.2">
      <c r="A103" s="61">
        <v>45777</v>
      </c>
      <c r="B103" s="62">
        <v>45777.571383101902</v>
      </c>
      <c r="C103" s="63" t="s">
        <v>26</v>
      </c>
      <c r="D103" s="64">
        <v>21</v>
      </c>
      <c r="E103" s="65">
        <v>417.3</v>
      </c>
      <c r="F103" s="63" t="s">
        <v>27</v>
      </c>
      <c r="G103" s="66" t="s">
        <v>29</v>
      </c>
    </row>
    <row r="104" spans="1:7" s="59" customFormat="1" ht="11.4" x14ac:dyDescent="0.2">
      <c r="A104" s="61">
        <v>45777</v>
      </c>
      <c r="B104" s="62">
        <v>45777.5713843634</v>
      </c>
      <c r="C104" s="63" t="s">
        <v>26</v>
      </c>
      <c r="D104" s="64">
        <v>20</v>
      </c>
      <c r="E104" s="65">
        <v>417.2</v>
      </c>
      <c r="F104" s="63" t="s">
        <v>27</v>
      </c>
      <c r="G104" s="66" t="s">
        <v>1</v>
      </c>
    </row>
    <row r="105" spans="1:7" s="59" customFormat="1" ht="11.4" x14ac:dyDescent="0.2">
      <c r="A105" s="61">
        <v>45777</v>
      </c>
      <c r="B105" s="62">
        <v>45777.575232708303</v>
      </c>
      <c r="C105" s="63" t="s">
        <v>26</v>
      </c>
      <c r="D105" s="64">
        <v>9</v>
      </c>
      <c r="E105" s="65">
        <v>415.8</v>
      </c>
      <c r="F105" s="63" t="s">
        <v>27</v>
      </c>
      <c r="G105" s="66" t="s">
        <v>1</v>
      </c>
    </row>
    <row r="106" spans="1:7" s="59" customFormat="1" ht="11.4" x14ac:dyDescent="0.2">
      <c r="A106" s="61">
        <v>45777</v>
      </c>
      <c r="B106" s="62">
        <v>45777.5752352083</v>
      </c>
      <c r="C106" s="63" t="s">
        <v>26</v>
      </c>
      <c r="D106" s="64">
        <v>14</v>
      </c>
      <c r="E106" s="65">
        <v>415.8</v>
      </c>
      <c r="F106" s="63" t="s">
        <v>27</v>
      </c>
      <c r="G106" s="66" t="s">
        <v>1</v>
      </c>
    </row>
    <row r="107" spans="1:7" s="59" customFormat="1" ht="11.4" x14ac:dyDescent="0.2">
      <c r="A107" s="61">
        <v>45777</v>
      </c>
      <c r="B107" s="62">
        <v>45777.577054675901</v>
      </c>
      <c r="C107" s="63" t="s">
        <v>26</v>
      </c>
      <c r="D107" s="64">
        <v>20</v>
      </c>
      <c r="E107" s="65">
        <v>415.7</v>
      </c>
      <c r="F107" s="63" t="s">
        <v>27</v>
      </c>
      <c r="G107" s="66" t="s">
        <v>1</v>
      </c>
    </row>
    <row r="108" spans="1:7" s="59" customFormat="1" ht="11.4" x14ac:dyDescent="0.2">
      <c r="A108" s="61">
        <v>45777</v>
      </c>
      <c r="B108" s="62">
        <v>45777.578191203698</v>
      </c>
      <c r="C108" s="63" t="s">
        <v>26</v>
      </c>
      <c r="D108" s="64">
        <v>21</v>
      </c>
      <c r="E108" s="65">
        <v>414.7</v>
      </c>
      <c r="F108" s="63" t="s">
        <v>27</v>
      </c>
      <c r="G108" s="66" t="s">
        <v>28</v>
      </c>
    </row>
    <row r="109" spans="1:7" s="59" customFormat="1" ht="11.4" x14ac:dyDescent="0.2">
      <c r="A109" s="61">
        <v>45777</v>
      </c>
      <c r="B109" s="62">
        <v>45777.581344386599</v>
      </c>
      <c r="C109" s="63" t="s">
        <v>26</v>
      </c>
      <c r="D109" s="64">
        <v>23</v>
      </c>
      <c r="E109" s="65">
        <v>414.8</v>
      </c>
      <c r="F109" s="63" t="s">
        <v>27</v>
      </c>
      <c r="G109" s="66" t="s">
        <v>1</v>
      </c>
    </row>
    <row r="110" spans="1:7" s="59" customFormat="1" ht="11.4" x14ac:dyDescent="0.2">
      <c r="A110" s="61">
        <v>45777</v>
      </c>
      <c r="B110" s="62">
        <v>45777.582004479198</v>
      </c>
      <c r="C110" s="63" t="s">
        <v>26</v>
      </c>
      <c r="D110" s="64">
        <v>21</v>
      </c>
      <c r="E110" s="65">
        <v>414.1</v>
      </c>
      <c r="F110" s="63" t="s">
        <v>27</v>
      </c>
      <c r="G110" s="66" t="s">
        <v>1</v>
      </c>
    </row>
    <row r="111" spans="1:7" s="59" customFormat="1" ht="11.4" x14ac:dyDescent="0.2">
      <c r="A111" s="61">
        <v>45777</v>
      </c>
      <c r="B111" s="62">
        <v>45777.585914444397</v>
      </c>
      <c r="C111" s="63" t="s">
        <v>26</v>
      </c>
      <c r="D111" s="64">
        <v>24</v>
      </c>
      <c r="E111" s="65">
        <v>412.8</v>
      </c>
      <c r="F111" s="63" t="s">
        <v>27</v>
      </c>
      <c r="G111" s="66" t="s">
        <v>1</v>
      </c>
    </row>
    <row r="112" spans="1:7" s="59" customFormat="1" ht="11.4" x14ac:dyDescent="0.2">
      <c r="A112" s="61">
        <v>45777</v>
      </c>
      <c r="B112" s="62">
        <v>45777.585914618103</v>
      </c>
      <c r="C112" s="63" t="s">
        <v>26</v>
      </c>
      <c r="D112" s="64">
        <v>24</v>
      </c>
      <c r="E112" s="65">
        <v>412.7</v>
      </c>
      <c r="F112" s="63" t="s">
        <v>27</v>
      </c>
      <c r="G112" s="66" t="s">
        <v>1</v>
      </c>
    </row>
    <row r="113" spans="1:7" s="59" customFormat="1" ht="11.4" x14ac:dyDescent="0.2">
      <c r="A113" s="61">
        <v>45777</v>
      </c>
      <c r="B113" s="62">
        <v>45777.588437627302</v>
      </c>
      <c r="C113" s="63" t="s">
        <v>26</v>
      </c>
      <c r="D113" s="64">
        <v>2</v>
      </c>
      <c r="E113" s="65">
        <v>411.9</v>
      </c>
      <c r="F113" s="63" t="s">
        <v>27</v>
      </c>
      <c r="G113" s="66" t="s">
        <v>1</v>
      </c>
    </row>
    <row r="114" spans="1:7" s="59" customFormat="1" ht="11.4" x14ac:dyDescent="0.2">
      <c r="A114" s="61">
        <v>45777</v>
      </c>
      <c r="B114" s="62">
        <v>45777.5884415162</v>
      </c>
      <c r="C114" s="63" t="s">
        <v>26</v>
      </c>
      <c r="D114" s="64">
        <v>20</v>
      </c>
      <c r="E114" s="65">
        <v>411.9</v>
      </c>
      <c r="F114" s="63" t="s">
        <v>27</v>
      </c>
      <c r="G114" s="66" t="s">
        <v>1</v>
      </c>
    </row>
    <row r="115" spans="1:7" s="59" customFormat="1" ht="11.4" x14ac:dyDescent="0.2">
      <c r="A115" s="61">
        <v>45777</v>
      </c>
      <c r="B115" s="62">
        <v>45777.592704166702</v>
      </c>
      <c r="C115" s="63" t="s">
        <v>26</v>
      </c>
      <c r="D115" s="64">
        <v>25</v>
      </c>
      <c r="E115" s="65">
        <v>411.9</v>
      </c>
      <c r="F115" s="63" t="s">
        <v>27</v>
      </c>
      <c r="G115" s="66" t="s">
        <v>29</v>
      </c>
    </row>
    <row r="116" spans="1:7" s="59" customFormat="1" ht="11.4" x14ac:dyDescent="0.2">
      <c r="A116" s="61">
        <v>45777</v>
      </c>
      <c r="B116" s="62">
        <v>45777.593007708303</v>
      </c>
      <c r="C116" s="63" t="s">
        <v>26</v>
      </c>
      <c r="D116" s="64">
        <v>20</v>
      </c>
      <c r="E116" s="65">
        <v>411.2</v>
      </c>
      <c r="F116" s="63" t="s">
        <v>27</v>
      </c>
      <c r="G116" s="66" t="s">
        <v>28</v>
      </c>
    </row>
    <row r="117" spans="1:7" s="59" customFormat="1" ht="11.4" x14ac:dyDescent="0.2">
      <c r="A117" s="61">
        <v>45777</v>
      </c>
      <c r="B117" s="62">
        <v>45777.597027222197</v>
      </c>
      <c r="C117" s="63" t="s">
        <v>26</v>
      </c>
      <c r="D117" s="64">
        <v>3</v>
      </c>
      <c r="E117" s="65">
        <v>412.1</v>
      </c>
      <c r="F117" s="63" t="s">
        <v>27</v>
      </c>
      <c r="G117" s="66" t="s">
        <v>28</v>
      </c>
    </row>
    <row r="118" spans="1:7" s="59" customFormat="1" ht="11.4" x14ac:dyDescent="0.2">
      <c r="A118" s="61">
        <v>45777</v>
      </c>
      <c r="B118" s="62">
        <v>45777.597061562497</v>
      </c>
      <c r="C118" s="63" t="s">
        <v>26</v>
      </c>
      <c r="D118" s="64">
        <v>18</v>
      </c>
      <c r="E118" s="65">
        <v>412.1</v>
      </c>
      <c r="F118" s="63" t="s">
        <v>27</v>
      </c>
      <c r="G118" s="66" t="s">
        <v>28</v>
      </c>
    </row>
    <row r="119" spans="1:7" s="59" customFormat="1" ht="11.4" x14ac:dyDescent="0.2">
      <c r="A119" s="61">
        <v>45777</v>
      </c>
      <c r="B119" s="62">
        <v>45777.597827060199</v>
      </c>
      <c r="C119" s="63" t="s">
        <v>26</v>
      </c>
      <c r="D119" s="64">
        <v>16</v>
      </c>
      <c r="E119" s="65">
        <v>411.5</v>
      </c>
      <c r="F119" s="63" t="s">
        <v>27</v>
      </c>
      <c r="G119" s="66" t="s">
        <v>28</v>
      </c>
    </row>
    <row r="120" spans="1:7" s="59" customFormat="1" ht="11.4" x14ac:dyDescent="0.2">
      <c r="A120" s="61">
        <v>45777</v>
      </c>
      <c r="B120" s="62">
        <v>45777.598611377303</v>
      </c>
      <c r="C120" s="63" t="s">
        <v>26</v>
      </c>
      <c r="D120" s="64">
        <v>25</v>
      </c>
      <c r="E120" s="65">
        <v>411.6</v>
      </c>
      <c r="F120" s="63" t="s">
        <v>27</v>
      </c>
      <c r="G120" s="66" t="s">
        <v>28</v>
      </c>
    </row>
    <row r="121" spans="1:7" s="59" customFormat="1" ht="11.4" x14ac:dyDescent="0.2">
      <c r="A121" s="61">
        <v>45777</v>
      </c>
      <c r="B121" s="62">
        <v>45777.600658692099</v>
      </c>
      <c r="C121" s="63" t="s">
        <v>26</v>
      </c>
      <c r="D121" s="64">
        <v>10</v>
      </c>
      <c r="E121" s="65">
        <v>411.9</v>
      </c>
      <c r="F121" s="63" t="s">
        <v>27</v>
      </c>
      <c r="G121" s="66" t="s">
        <v>1</v>
      </c>
    </row>
    <row r="122" spans="1:7" s="59" customFormat="1" ht="11.4" x14ac:dyDescent="0.2">
      <c r="A122" s="61">
        <v>45777</v>
      </c>
      <c r="B122" s="62">
        <v>45777.603439629602</v>
      </c>
      <c r="C122" s="63" t="s">
        <v>26</v>
      </c>
      <c r="D122" s="64">
        <v>6</v>
      </c>
      <c r="E122" s="65">
        <v>414</v>
      </c>
      <c r="F122" s="63" t="s">
        <v>27</v>
      </c>
      <c r="G122" s="66" t="s">
        <v>28</v>
      </c>
    </row>
    <row r="123" spans="1:7" s="59" customFormat="1" ht="11.4" x14ac:dyDescent="0.2">
      <c r="A123" s="61">
        <v>45777</v>
      </c>
      <c r="B123" s="62">
        <v>45777.603579803203</v>
      </c>
      <c r="C123" s="63" t="s">
        <v>26</v>
      </c>
      <c r="D123" s="64">
        <v>21</v>
      </c>
      <c r="E123" s="65">
        <v>413.8</v>
      </c>
      <c r="F123" s="63" t="s">
        <v>27</v>
      </c>
      <c r="G123" s="66" t="s">
        <v>28</v>
      </c>
    </row>
    <row r="124" spans="1:7" s="59" customFormat="1" ht="11.4" x14ac:dyDescent="0.2">
      <c r="A124" s="61">
        <v>45777</v>
      </c>
      <c r="B124" s="62">
        <v>45777.603923588002</v>
      </c>
      <c r="C124" s="63" t="s">
        <v>26</v>
      </c>
      <c r="D124" s="64">
        <v>1</v>
      </c>
      <c r="E124" s="65">
        <v>413.7</v>
      </c>
      <c r="F124" s="63" t="s">
        <v>27</v>
      </c>
      <c r="G124" s="66" t="s">
        <v>1</v>
      </c>
    </row>
    <row r="125" spans="1:7" s="59" customFormat="1" ht="11.4" x14ac:dyDescent="0.2">
      <c r="A125" s="61">
        <v>45777</v>
      </c>
      <c r="B125" s="62">
        <v>45777.604055914402</v>
      </c>
      <c r="C125" s="63" t="s">
        <v>26</v>
      </c>
      <c r="D125" s="64">
        <v>20</v>
      </c>
      <c r="E125" s="65">
        <v>413.4</v>
      </c>
      <c r="F125" s="63" t="s">
        <v>27</v>
      </c>
      <c r="G125" s="66" t="s">
        <v>1</v>
      </c>
    </row>
    <row r="126" spans="1:7" s="59" customFormat="1" ht="11.4" x14ac:dyDescent="0.2">
      <c r="A126" s="61">
        <v>45777</v>
      </c>
      <c r="B126" s="62">
        <v>45777.6042024653</v>
      </c>
      <c r="C126" s="63" t="s">
        <v>26</v>
      </c>
      <c r="D126" s="64">
        <v>9</v>
      </c>
      <c r="E126" s="65">
        <v>412.1</v>
      </c>
      <c r="F126" s="63" t="s">
        <v>27</v>
      </c>
      <c r="G126" s="66" t="s">
        <v>29</v>
      </c>
    </row>
    <row r="127" spans="1:7" s="59" customFormat="1" ht="11.4" x14ac:dyDescent="0.2">
      <c r="A127" s="61">
        <v>45777</v>
      </c>
      <c r="B127" s="62">
        <v>45777.604202546303</v>
      </c>
      <c r="C127" s="63" t="s">
        <v>26</v>
      </c>
      <c r="D127" s="64">
        <v>12</v>
      </c>
      <c r="E127" s="65">
        <v>412.1</v>
      </c>
      <c r="F127" s="63" t="s">
        <v>27</v>
      </c>
      <c r="G127" s="66" t="s">
        <v>29</v>
      </c>
    </row>
    <row r="128" spans="1:7" s="59" customFormat="1" ht="11.4" x14ac:dyDescent="0.2">
      <c r="A128" s="61">
        <v>45777</v>
      </c>
      <c r="B128" s="62">
        <v>45777.6048455208</v>
      </c>
      <c r="C128" s="63" t="s">
        <v>26</v>
      </c>
      <c r="D128" s="64">
        <v>20</v>
      </c>
      <c r="E128" s="65">
        <v>412</v>
      </c>
      <c r="F128" s="63" t="s">
        <v>27</v>
      </c>
      <c r="G128" s="66" t="s">
        <v>28</v>
      </c>
    </row>
    <row r="129" spans="1:7" s="59" customFormat="1" ht="11.4" x14ac:dyDescent="0.2">
      <c r="A129" s="61">
        <v>45777</v>
      </c>
      <c r="B129" s="62">
        <v>45777.607648518497</v>
      </c>
      <c r="C129" s="63" t="s">
        <v>26</v>
      </c>
      <c r="D129" s="64">
        <v>25</v>
      </c>
      <c r="E129" s="65">
        <v>412.8</v>
      </c>
      <c r="F129" s="63" t="s">
        <v>27</v>
      </c>
      <c r="G129" s="66" t="s">
        <v>30</v>
      </c>
    </row>
    <row r="130" spans="1:7" s="59" customFormat="1" ht="11.4" x14ac:dyDescent="0.2">
      <c r="A130" s="61">
        <v>45777</v>
      </c>
      <c r="B130" s="62">
        <v>45777.608623831002</v>
      </c>
      <c r="C130" s="63" t="s">
        <v>26</v>
      </c>
      <c r="D130" s="64">
        <v>22</v>
      </c>
      <c r="E130" s="65">
        <v>412</v>
      </c>
      <c r="F130" s="63" t="s">
        <v>27</v>
      </c>
      <c r="G130" s="66" t="s">
        <v>28</v>
      </c>
    </row>
    <row r="131" spans="1:7" s="59" customFormat="1" ht="11.4" x14ac:dyDescent="0.2">
      <c r="A131" s="61">
        <v>45777</v>
      </c>
      <c r="B131" s="62">
        <v>45777.609938923597</v>
      </c>
      <c r="C131" s="63" t="s">
        <v>26</v>
      </c>
      <c r="D131" s="64">
        <v>21</v>
      </c>
      <c r="E131" s="65">
        <v>411.9</v>
      </c>
      <c r="F131" s="63" t="s">
        <v>27</v>
      </c>
      <c r="G131" s="66" t="s">
        <v>1</v>
      </c>
    </row>
    <row r="132" spans="1:7" s="59" customFormat="1" ht="11.4" x14ac:dyDescent="0.2">
      <c r="A132" s="61">
        <v>45777</v>
      </c>
      <c r="B132" s="62">
        <v>45777.610526296303</v>
      </c>
      <c r="C132" s="63" t="s">
        <v>26</v>
      </c>
      <c r="D132" s="64">
        <v>22</v>
      </c>
      <c r="E132" s="65">
        <v>411.3</v>
      </c>
      <c r="F132" s="63" t="s">
        <v>27</v>
      </c>
      <c r="G132" s="66" t="s">
        <v>1</v>
      </c>
    </row>
    <row r="133" spans="1:7" s="59" customFormat="1" ht="11.4" x14ac:dyDescent="0.2">
      <c r="A133" s="61">
        <v>45777</v>
      </c>
      <c r="B133" s="62">
        <v>45777.611284594903</v>
      </c>
      <c r="C133" s="63" t="s">
        <v>26</v>
      </c>
      <c r="D133" s="64">
        <v>29</v>
      </c>
      <c r="E133" s="65">
        <v>410.7</v>
      </c>
      <c r="F133" s="63" t="s">
        <v>27</v>
      </c>
      <c r="G133" s="66" t="s">
        <v>28</v>
      </c>
    </row>
    <row r="134" spans="1:7" s="59" customFormat="1" ht="11.4" x14ac:dyDescent="0.2">
      <c r="A134" s="61">
        <v>45777</v>
      </c>
      <c r="B134" s="62">
        <v>45777.611567997701</v>
      </c>
      <c r="C134" s="63" t="s">
        <v>26</v>
      </c>
      <c r="D134" s="64">
        <v>29</v>
      </c>
      <c r="E134" s="65">
        <v>409.4</v>
      </c>
      <c r="F134" s="63" t="s">
        <v>27</v>
      </c>
      <c r="G134" s="66" t="s">
        <v>1</v>
      </c>
    </row>
    <row r="135" spans="1:7" s="59" customFormat="1" ht="11.4" x14ac:dyDescent="0.2">
      <c r="A135" s="61">
        <v>45777</v>
      </c>
      <c r="B135" s="62">
        <v>45777.614353171302</v>
      </c>
      <c r="C135" s="63" t="s">
        <v>26</v>
      </c>
      <c r="D135" s="64">
        <v>26</v>
      </c>
      <c r="E135" s="65">
        <v>410.9</v>
      </c>
      <c r="F135" s="63" t="s">
        <v>27</v>
      </c>
      <c r="G135" s="66" t="s">
        <v>28</v>
      </c>
    </row>
    <row r="136" spans="1:7" s="59" customFormat="1" ht="11.4" x14ac:dyDescent="0.2">
      <c r="A136" s="61">
        <v>45777</v>
      </c>
      <c r="B136" s="62">
        <v>45777.614364120403</v>
      </c>
      <c r="C136" s="63" t="s">
        <v>26</v>
      </c>
      <c r="D136" s="64">
        <v>21</v>
      </c>
      <c r="E136" s="65">
        <v>410.7</v>
      </c>
      <c r="F136" s="63" t="s">
        <v>27</v>
      </c>
      <c r="G136" s="66" t="s">
        <v>28</v>
      </c>
    </row>
    <row r="137" spans="1:7" s="59" customFormat="1" ht="11.4" x14ac:dyDescent="0.2">
      <c r="A137" s="61">
        <v>45777</v>
      </c>
      <c r="B137" s="62">
        <v>45777.617096921298</v>
      </c>
      <c r="C137" s="63" t="s">
        <v>26</v>
      </c>
      <c r="D137" s="64">
        <v>23</v>
      </c>
      <c r="E137" s="65">
        <v>415.3</v>
      </c>
      <c r="F137" s="63" t="s">
        <v>27</v>
      </c>
      <c r="G137" s="66" t="s">
        <v>1</v>
      </c>
    </row>
    <row r="138" spans="1:7" s="59" customFormat="1" ht="11.4" x14ac:dyDescent="0.2">
      <c r="A138" s="61">
        <v>45777</v>
      </c>
      <c r="B138" s="62">
        <v>45777.6186586806</v>
      </c>
      <c r="C138" s="63" t="s">
        <v>26</v>
      </c>
      <c r="D138" s="64">
        <v>26</v>
      </c>
      <c r="E138" s="65">
        <v>414.4</v>
      </c>
      <c r="F138" s="63" t="s">
        <v>27</v>
      </c>
      <c r="G138" s="66" t="s">
        <v>28</v>
      </c>
    </row>
    <row r="139" spans="1:7" s="59" customFormat="1" ht="11.4" x14ac:dyDescent="0.2">
      <c r="A139" s="61">
        <v>45777</v>
      </c>
      <c r="B139" s="62">
        <v>45777.619721111099</v>
      </c>
      <c r="C139" s="63" t="s">
        <v>26</v>
      </c>
      <c r="D139" s="64">
        <v>22</v>
      </c>
      <c r="E139" s="65">
        <v>414.3</v>
      </c>
      <c r="F139" s="63" t="s">
        <v>27</v>
      </c>
      <c r="G139" s="66" t="s">
        <v>28</v>
      </c>
    </row>
    <row r="140" spans="1:7" s="59" customFormat="1" ht="11.4" x14ac:dyDescent="0.2">
      <c r="A140" s="61">
        <v>45777</v>
      </c>
      <c r="B140" s="62">
        <v>45777.620830428197</v>
      </c>
      <c r="C140" s="63" t="s">
        <v>26</v>
      </c>
      <c r="D140" s="64">
        <v>28</v>
      </c>
      <c r="E140" s="65">
        <v>415.1</v>
      </c>
      <c r="F140" s="63" t="s">
        <v>27</v>
      </c>
      <c r="G140" s="66" t="s">
        <v>1</v>
      </c>
    </row>
    <row r="141" spans="1:7" s="59" customFormat="1" ht="11.4" x14ac:dyDescent="0.2">
      <c r="A141" s="61">
        <v>45777</v>
      </c>
      <c r="B141" s="62">
        <v>45777.620955277802</v>
      </c>
      <c r="C141" s="63" t="s">
        <v>26</v>
      </c>
      <c r="D141" s="64">
        <v>25</v>
      </c>
      <c r="E141" s="65">
        <v>415</v>
      </c>
      <c r="F141" s="63" t="s">
        <v>27</v>
      </c>
      <c r="G141" s="66" t="s">
        <v>1</v>
      </c>
    </row>
    <row r="142" spans="1:7" s="59" customFormat="1" ht="11.4" x14ac:dyDescent="0.2">
      <c r="A142" s="61">
        <v>45777</v>
      </c>
      <c r="B142" s="62">
        <v>45777.622535868097</v>
      </c>
      <c r="C142" s="63" t="s">
        <v>26</v>
      </c>
      <c r="D142" s="64">
        <v>28</v>
      </c>
      <c r="E142" s="65">
        <v>415.2</v>
      </c>
      <c r="F142" s="63" t="s">
        <v>27</v>
      </c>
      <c r="G142" s="66" t="s">
        <v>28</v>
      </c>
    </row>
    <row r="143" spans="1:7" s="59" customFormat="1" ht="11.4" x14ac:dyDescent="0.2">
      <c r="A143" s="61">
        <v>45777</v>
      </c>
      <c r="B143" s="62">
        <v>45777.624991967597</v>
      </c>
      <c r="C143" s="63" t="s">
        <v>26</v>
      </c>
      <c r="D143" s="64">
        <v>22</v>
      </c>
      <c r="E143" s="65">
        <v>415.6</v>
      </c>
      <c r="F143" s="63" t="s">
        <v>27</v>
      </c>
      <c r="G143" s="66" t="s">
        <v>1</v>
      </c>
    </row>
    <row r="144" spans="1:7" s="59" customFormat="1" ht="11.4" x14ac:dyDescent="0.2">
      <c r="A144" s="61">
        <v>45777</v>
      </c>
      <c r="B144" s="62">
        <v>45777.625002685199</v>
      </c>
      <c r="C144" s="63" t="s">
        <v>26</v>
      </c>
      <c r="D144" s="64">
        <v>1</v>
      </c>
      <c r="E144" s="65">
        <v>415.6</v>
      </c>
      <c r="F144" s="63" t="s">
        <v>27</v>
      </c>
      <c r="G144" s="66" t="s">
        <v>1</v>
      </c>
    </row>
    <row r="145" spans="1:7" s="59" customFormat="1" ht="11.4" x14ac:dyDescent="0.2">
      <c r="A145" s="61">
        <v>45777</v>
      </c>
      <c r="B145" s="62">
        <v>45777.626062175899</v>
      </c>
      <c r="C145" s="63" t="s">
        <v>26</v>
      </c>
      <c r="D145" s="64">
        <v>22</v>
      </c>
      <c r="E145" s="65">
        <v>416.5</v>
      </c>
      <c r="F145" s="63" t="s">
        <v>27</v>
      </c>
      <c r="G145" s="66" t="s">
        <v>1</v>
      </c>
    </row>
    <row r="146" spans="1:7" s="59" customFormat="1" ht="11.4" x14ac:dyDescent="0.2">
      <c r="A146" s="61">
        <v>45777</v>
      </c>
      <c r="B146" s="62">
        <v>45777.627582280104</v>
      </c>
      <c r="C146" s="63" t="s">
        <v>26</v>
      </c>
      <c r="D146" s="64">
        <v>23</v>
      </c>
      <c r="E146" s="65">
        <v>414.7</v>
      </c>
      <c r="F146" s="63" t="s">
        <v>27</v>
      </c>
      <c r="G146" s="66" t="s">
        <v>28</v>
      </c>
    </row>
    <row r="147" spans="1:7" s="59" customFormat="1" ht="11.4" x14ac:dyDescent="0.2">
      <c r="A147" s="61">
        <v>45777</v>
      </c>
      <c r="B147" s="62">
        <v>45777.628718518499</v>
      </c>
      <c r="C147" s="63" t="s">
        <v>26</v>
      </c>
      <c r="D147" s="64">
        <v>24</v>
      </c>
      <c r="E147" s="65">
        <v>414.5</v>
      </c>
      <c r="F147" s="63" t="s">
        <v>27</v>
      </c>
      <c r="G147" s="66" t="s">
        <v>1</v>
      </c>
    </row>
    <row r="148" spans="1:7" s="59" customFormat="1" ht="11.4" x14ac:dyDescent="0.2">
      <c r="A148" s="61">
        <v>45777</v>
      </c>
      <c r="B148" s="62">
        <v>45777.629753402798</v>
      </c>
      <c r="C148" s="63" t="s">
        <v>26</v>
      </c>
      <c r="D148" s="64">
        <v>28</v>
      </c>
      <c r="E148" s="65">
        <v>415.5</v>
      </c>
      <c r="F148" s="63" t="s">
        <v>27</v>
      </c>
      <c r="G148" s="66" t="s">
        <v>28</v>
      </c>
    </row>
    <row r="149" spans="1:7" s="59" customFormat="1" ht="11.4" x14ac:dyDescent="0.2">
      <c r="A149" s="61">
        <v>45777</v>
      </c>
      <c r="B149" s="62">
        <v>45777.631648356502</v>
      </c>
      <c r="C149" s="63" t="s">
        <v>26</v>
      </c>
      <c r="D149" s="64">
        <v>29</v>
      </c>
      <c r="E149" s="65">
        <v>416.9</v>
      </c>
      <c r="F149" s="63" t="s">
        <v>27</v>
      </c>
      <c r="G149" s="66" t="s">
        <v>28</v>
      </c>
    </row>
    <row r="150" spans="1:7" s="59" customFormat="1" ht="11.4" x14ac:dyDescent="0.2">
      <c r="A150" s="61">
        <v>45777</v>
      </c>
      <c r="B150" s="62">
        <v>45777.632448773104</v>
      </c>
      <c r="C150" s="63" t="s">
        <v>26</v>
      </c>
      <c r="D150" s="64">
        <v>7</v>
      </c>
      <c r="E150" s="65">
        <v>417.9</v>
      </c>
      <c r="F150" s="63" t="s">
        <v>27</v>
      </c>
      <c r="G150" s="66" t="s">
        <v>30</v>
      </c>
    </row>
    <row r="151" spans="1:7" s="59" customFormat="1" ht="11.4" x14ac:dyDescent="0.2">
      <c r="A151" s="61">
        <v>45777</v>
      </c>
      <c r="B151" s="62">
        <v>45777.632452256999</v>
      </c>
      <c r="C151" s="63" t="s">
        <v>26</v>
      </c>
      <c r="D151" s="64">
        <v>7</v>
      </c>
      <c r="E151" s="65">
        <v>417.9</v>
      </c>
      <c r="F151" s="63" t="s">
        <v>27</v>
      </c>
      <c r="G151" s="66" t="s">
        <v>30</v>
      </c>
    </row>
    <row r="152" spans="1:7" s="59" customFormat="1" ht="11.4" x14ac:dyDescent="0.2">
      <c r="A152" s="61">
        <v>45777</v>
      </c>
      <c r="B152" s="62">
        <v>45777.632452349499</v>
      </c>
      <c r="C152" s="63" t="s">
        <v>26</v>
      </c>
      <c r="D152" s="64">
        <v>14</v>
      </c>
      <c r="E152" s="65">
        <v>417.9</v>
      </c>
      <c r="F152" s="63" t="s">
        <v>27</v>
      </c>
      <c r="G152" s="66" t="s">
        <v>1</v>
      </c>
    </row>
    <row r="153" spans="1:7" s="59" customFormat="1" ht="11.4" x14ac:dyDescent="0.2">
      <c r="A153" s="61">
        <v>45777</v>
      </c>
      <c r="B153" s="62">
        <v>45777.634049120403</v>
      </c>
      <c r="C153" s="63" t="s">
        <v>26</v>
      </c>
      <c r="D153" s="64">
        <v>15</v>
      </c>
      <c r="E153" s="65">
        <v>419.2</v>
      </c>
      <c r="F153" s="63" t="s">
        <v>27</v>
      </c>
      <c r="G153" s="66" t="s">
        <v>28</v>
      </c>
    </row>
    <row r="154" spans="1:7" s="59" customFormat="1" ht="11.4" x14ac:dyDescent="0.2">
      <c r="A154" s="61">
        <v>45777</v>
      </c>
      <c r="B154" s="62">
        <v>45777.634051886598</v>
      </c>
      <c r="C154" s="63" t="s">
        <v>26</v>
      </c>
      <c r="D154" s="64">
        <v>8</v>
      </c>
      <c r="E154" s="65">
        <v>419.1</v>
      </c>
      <c r="F154" s="63" t="s">
        <v>27</v>
      </c>
      <c r="G154" s="66" t="s">
        <v>28</v>
      </c>
    </row>
    <row r="155" spans="1:7" s="59" customFormat="1" ht="11.4" x14ac:dyDescent="0.2">
      <c r="A155" s="61">
        <v>45777</v>
      </c>
      <c r="B155" s="62">
        <v>45777.6360232523</v>
      </c>
      <c r="C155" s="63" t="s">
        <v>26</v>
      </c>
      <c r="D155" s="64">
        <v>22</v>
      </c>
      <c r="E155" s="65">
        <v>420.4</v>
      </c>
      <c r="F155" s="63" t="s">
        <v>27</v>
      </c>
      <c r="G155" s="66" t="s">
        <v>28</v>
      </c>
    </row>
    <row r="156" spans="1:7" s="59" customFormat="1" ht="11.4" x14ac:dyDescent="0.2">
      <c r="A156" s="61">
        <v>45777</v>
      </c>
      <c r="B156" s="62">
        <v>45777.636024270803</v>
      </c>
      <c r="C156" s="63" t="s">
        <v>26</v>
      </c>
      <c r="D156" s="64">
        <v>25</v>
      </c>
      <c r="E156" s="65">
        <v>420.1</v>
      </c>
      <c r="F156" s="63" t="s">
        <v>27</v>
      </c>
      <c r="G156" s="66" t="s">
        <v>28</v>
      </c>
    </row>
    <row r="157" spans="1:7" s="59" customFormat="1" ht="11.4" x14ac:dyDescent="0.2">
      <c r="A157" s="61">
        <v>45777</v>
      </c>
      <c r="B157" s="62">
        <v>45777.638445243101</v>
      </c>
      <c r="C157" s="63" t="s">
        <v>26</v>
      </c>
      <c r="D157" s="64">
        <v>23</v>
      </c>
      <c r="E157" s="65">
        <v>420.3</v>
      </c>
      <c r="F157" s="63" t="s">
        <v>27</v>
      </c>
      <c r="G157" s="66" t="s">
        <v>28</v>
      </c>
    </row>
    <row r="158" spans="1:7" s="59" customFormat="1" ht="11.4" x14ac:dyDescent="0.2">
      <c r="A158" s="61">
        <v>45777</v>
      </c>
      <c r="B158" s="62">
        <v>45777.640003414403</v>
      </c>
      <c r="C158" s="63" t="s">
        <v>26</v>
      </c>
      <c r="D158" s="64">
        <v>23</v>
      </c>
      <c r="E158" s="65">
        <v>420.7</v>
      </c>
      <c r="F158" s="63" t="s">
        <v>27</v>
      </c>
      <c r="G158" s="66" t="s">
        <v>30</v>
      </c>
    </row>
    <row r="159" spans="1:7" s="59" customFormat="1" ht="11.4" x14ac:dyDescent="0.2">
      <c r="A159" s="61">
        <v>45777</v>
      </c>
      <c r="B159" s="62">
        <v>45777.641470208298</v>
      </c>
      <c r="C159" s="63" t="s">
        <v>26</v>
      </c>
      <c r="D159" s="64">
        <v>26</v>
      </c>
      <c r="E159" s="65">
        <v>420.8</v>
      </c>
      <c r="F159" s="63" t="s">
        <v>27</v>
      </c>
      <c r="G159" s="66" t="s">
        <v>28</v>
      </c>
    </row>
    <row r="160" spans="1:7" s="59" customFormat="1" ht="11.4" x14ac:dyDescent="0.2">
      <c r="A160" s="61">
        <v>45777</v>
      </c>
      <c r="B160" s="62">
        <v>45777.643056585701</v>
      </c>
      <c r="C160" s="63" t="s">
        <v>26</v>
      </c>
      <c r="D160" s="64">
        <v>9</v>
      </c>
      <c r="E160" s="65">
        <v>420.8</v>
      </c>
      <c r="F160" s="63" t="s">
        <v>27</v>
      </c>
      <c r="G160" s="66" t="s">
        <v>28</v>
      </c>
    </row>
    <row r="161" spans="1:7" s="59" customFormat="1" ht="11.4" x14ac:dyDescent="0.2">
      <c r="A161" s="61">
        <v>45777</v>
      </c>
      <c r="B161" s="62">
        <v>45777.6435404398</v>
      </c>
      <c r="C161" s="63" t="s">
        <v>26</v>
      </c>
      <c r="D161" s="64">
        <v>14</v>
      </c>
      <c r="E161" s="65">
        <v>420.4</v>
      </c>
      <c r="F161" s="63" t="s">
        <v>27</v>
      </c>
      <c r="G161" s="66" t="s">
        <v>28</v>
      </c>
    </row>
    <row r="162" spans="1:7" s="59" customFormat="1" ht="11.4" x14ac:dyDescent="0.2">
      <c r="A162" s="61">
        <v>45777</v>
      </c>
      <c r="B162" s="62">
        <v>45777.643722210698</v>
      </c>
      <c r="C162" s="63" t="s">
        <v>26</v>
      </c>
      <c r="D162" s="64">
        <v>29</v>
      </c>
      <c r="E162" s="65">
        <v>420</v>
      </c>
      <c r="F162" s="63" t="s">
        <v>27</v>
      </c>
      <c r="G162" s="66" t="s">
        <v>1</v>
      </c>
    </row>
    <row r="163" spans="1:7" s="59" customFormat="1" ht="11.4" x14ac:dyDescent="0.2">
      <c r="A163" s="61">
        <v>45777</v>
      </c>
      <c r="B163" s="62">
        <v>45777.645994629602</v>
      </c>
      <c r="C163" s="63" t="s">
        <v>26</v>
      </c>
      <c r="D163" s="64">
        <v>20</v>
      </c>
      <c r="E163" s="65">
        <v>419.6</v>
      </c>
      <c r="F163" s="63" t="s">
        <v>27</v>
      </c>
      <c r="G163" s="66" t="s">
        <v>1</v>
      </c>
    </row>
    <row r="164" spans="1:7" s="59" customFormat="1" ht="11.4" x14ac:dyDescent="0.2">
      <c r="A164" s="61">
        <v>45777</v>
      </c>
      <c r="B164" s="62">
        <v>45777.647560335703</v>
      </c>
      <c r="C164" s="63" t="s">
        <v>26</v>
      </c>
      <c r="D164" s="64">
        <v>17</v>
      </c>
      <c r="E164" s="65">
        <v>420</v>
      </c>
      <c r="F164" s="63" t="s">
        <v>27</v>
      </c>
      <c r="G164" s="66" t="s">
        <v>28</v>
      </c>
    </row>
    <row r="165" spans="1:7" s="59" customFormat="1" ht="11.4" x14ac:dyDescent="0.2">
      <c r="A165" s="61">
        <v>45777</v>
      </c>
      <c r="B165" s="62">
        <v>45777.648525138902</v>
      </c>
      <c r="C165" s="63" t="s">
        <v>26</v>
      </c>
      <c r="D165" s="64">
        <v>6</v>
      </c>
      <c r="E165" s="65">
        <v>420.3</v>
      </c>
      <c r="F165" s="63" t="s">
        <v>27</v>
      </c>
      <c r="G165" s="66" t="s">
        <v>1</v>
      </c>
    </row>
    <row r="166" spans="1:7" s="59" customFormat="1" ht="11.4" x14ac:dyDescent="0.2">
      <c r="A166" s="61">
        <v>45777</v>
      </c>
      <c r="B166" s="62">
        <v>45777.648610451397</v>
      </c>
      <c r="C166" s="63" t="s">
        <v>26</v>
      </c>
      <c r="D166" s="64">
        <v>25</v>
      </c>
      <c r="E166" s="65">
        <v>420.4</v>
      </c>
      <c r="F166" s="63" t="s">
        <v>27</v>
      </c>
      <c r="G166" s="66" t="s">
        <v>28</v>
      </c>
    </row>
    <row r="167" spans="1:7" s="59" customFormat="1" ht="11.4" x14ac:dyDescent="0.2">
      <c r="A167" s="61">
        <v>45777</v>
      </c>
      <c r="B167" s="62">
        <v>45777.649130358797</v>
      </c>
      <c r="C167" s="63" t="s">
        <v>26</v>
      </c>
      <c r="D167" s="64">
        <v>27</v>
      </c>
      <c r="E167" s="65">
        <v>420</v>
      </c>
      <c r="F167" s="63" t="s">
        <v>27</v>
      </c>
      <c r="G167" s="66" t="s">
        <v>1</v>
      </c>
    </row>
    <row r="168" spans="1:7" s="59" customFormat="1" ht="11.4" x14ac:dyDescent="0.2">
      <c r="A168" s="61">
        <v>45777</v>
      </c>
      <c r="B168" s="62">
        <v>45777.651591875001</v>
      </c>
      <c r="C168" s="63" t="s">
        <v>26</v>
      </c>
      <c r="D168" s="64">
        <v>23</v>
      </c>
      <c r="E168" s="65">
        <v>419</v>
      </c>
      <c r="F168" s="63" t="s">
        <v>27</v>
      </c>
      <c r="G168" s="66" t="s">
        <v>28</v>
      </c>
    </row>
    <row r="169" spans="1:7" s="59" customFormat="1" ht="11.4" x14ac:dyDescent="0.2">
      <c r="A169" s="61">
        <v>45777</v>
      </c>
      <c r="B169" s="62">
        <v>45777.6515975695</v>
      </c>
      <c r="C169" s="63" t="s">
        <v>26</v>
      </c>
      <c r="D169" s="64">
        <v>24</v>
      </c>
      <c r="E169" s="65">
        <v>418.8</v>
      </c>
      <c r="F169" s="63" t="s">
        <v>27</v>
      </c>
      <c r="G169" s="66" t="s">
        <v>28</v>
      </c>
    </row>
    <row r="170" spans="1:7" s="59" customFormat="1" ht="11.4" x14ac:dyDescent="0.2">
      <c r="A170" s="61">
        <v>45777</v>
      </c>
      <c r="B170" s="62">
        <v>45777.653520277803</v>
      </c>
      <c r="C170" s="63" t="s">
        <v>26</v>
      </c>
      <c r="D170" s="64">
        <v>23</v>
      </c>
      <c r="E170" s="65">
        <v>418.8</v>
      </c>
      <c r="F170" s="63" t="s">
        <v>27</v>
      </c>
      <c r="G170" s="66" t="s">
        <v>28</v>
      </c>
    </row>
    <row r="171" spans="1:7" s="59" customFormat="1" ht="11.4" x14ac:dyDescent="0.2">
      <c r="A171" s="61">
        <v>45777</v>
      </c>
      <c r="B171" s="62">
        <v>45777.655464687501</v>
      </c>
      <c r="C171" s="63" t="s">
        <v>26</v>
      </c>
      <c r="D171" s="64">
        <v>20</v>
      </c>
      <c r="E171" s="65">
        <v>419.5</v>
      </c>
      <c r="F171" s="63" t="s">
        <v>27</v>
      </c>
      <c r="G171" s="66" t="s">
        <v>28</v>
      </c>
    </row>
    <row r="172" spans="1:7" s="59" customFormat="1" ht="11.4" x14ac:dyDescent="0.2">
      <c r="A172" s="61">
        <v>45777</v>
      </c>
      <c r="B172" s="62">
        <v>45777.657012268501</v>
      </c>
      <c r="C172" s="63" t="s">
        <v>26</v>
      </c>
      <c r="D172" s="64">
        <v>20</v>
      </c>
      <c r="E172" s="65">
        <v>419.1</v>
      </c>
      <c r="F172" s="63" t="s">
        <v>27</v>
      </c>
      <c r="G172" s="66" t="s">
        <v>1</v>
      </c>
    </row>
    <row r="173" spans="1:7" s="59" customFormat="1" ht="11.4" x14ac:dyDescent="0.2">
      <c r="A173" s="61">
        <v>45777</v>
      </c>
      <c r="B173" s="62">
        <v>45777.657014814802</v>
      </c>
      <c r="C173" s="63" t="s">
        <v>26</v>
      </c>
      <c r="D173" s="64">
        <v>21</v>
      </c>
      <c r="E173" s="65">
        <v>418.9</v>
      </c>
      <c r="F173" s="63" t="s">
        <v>27</v>
      </c>
      <c r="G173" s="66" t="s">
        <v>1</v>
      </c>
    </row>
    <row r="174" spans="1:7" s="59" customFormat="1" ht="11.4" x14ac:dyDescent="0.2">
      <c r="A174" s="61">
        <v>45777</v>
      </c>
      <c r="B174" s="62">
        <v>45777.658798391203</v>
      </c>
      <c r="C174" s="63" t="s">
        <v>26</v>
      </c>
      <c r="D174" s="64">
        <v>20</v>
      </c>
      <c r="E174" s="65">
        <v>419.9</v>
      </c>
      <c r="F174" s="63" t="s">
        <v>27</v>
      </c>
      <c r="G174" s="66" t="s">
        <v>28</v>
      </c>
    </row>
    <row r="175" spans="1:7" s="59" customFormat="1" ht="11.4" x14ac:dyDescent="0.2">
      <c r="A175" s="61">
        <v>45777</v>
      </c>
      <c r="B175" s="62">
        <v>45777.658802916703</v>
      </c>
      <c r="C175" s="63" t="s">
        <v>26</v>
      </c>
      <c r="D175" s="64">
        <v>20</v>
      </c>
      <c r="E175" s="65">
        <v>419.7</v>
      </c>
      <c r="F175" s="63" t="s">
        <v>27</v>
      </c>
      <c r="G175" s="66" t="s">
        <v>1</v>
      </c>
    </row>
    <row r="176" spans="1:7" s="59" customFormat="1" ht="11.4" x14ac:dyDescent="0.2">
      <c r="A176" s="61">
        <v>45777</v>
      </c>
      <c r="B176" s="62">
        <v>45777.660122847199</v>
      </c>
      <c r="C176" s="63" t="s">
        <v>26</v>
      </c>
      <c r="D176" s="64">
        <v>28</v>
      </c>
      <c r="E176" s="65">
        <v>419.8</v>
      </c>
      <c r="F176" s="63" t="s">
        <v>27</v>
      </c>
      <c r="G176" s="66" t="s">
        <v>28</v>
      </c>
    </row>
    <row r="177" spans="1:7" s="59" customFormat="1" ht="11.4" x14ac:dyDescent="0.2">
      <c r="A177" s="61">
        <v>45777</v>
      </c>
      <c r="B177" s="62">
        <v>45777.663116805597</v>
      </c>
      <c r="C177" s="63" t="s">
        <v>26</v>
      </c>
      <c r="D177" s="64">
        <v>24</v>
      </c>
      <c r="E177" s="65">
        <v>421.2</v>
      </c>
      <c r="F177" s="63" t="s">
        <v>27</v>
      </c>
      <c r="G177" s="66" t="s">
        <v>28</v>
      </c>
    </row>
    <row r="178" spans="1:7" s="59" customFormat="1" ht="11.4" x14ac:dyDescent="0.2">
      <c r="A178" s="61">
        <v>45777</v>
      </c>
      <c r="B178" s="62">
        <v>45777.663927187503</v>
      </c>
      <c r="C178" s="63" t="s">
        <v>26</v>
      </c>
      <c r="D178" s="64">
        <v>25</v>
      </c>
      <c r="E178" s="65">
        <v>421.2</v>
      </c>
      <c r="F178" s="63" t="s">
        <v>27</v>
      </c>
      <c r="G178" s="66" t="s">
        <v>28</v>
      </c>
    </row>
    <row r="179" spans="1:7" s="59" customFormat="1" ht="11.4" x14ac:dyDescent="0.2">
      <c r="A179" s="61">
        <v>45777</v>
      </c>
      <c r="B179" s="62">
        <v>45777.665656805599</v>
      </c>
      <c r="C179" s="63" t="s">
        <v>26</v>
      </c>
      <c r="D179" s="64">
        <v>23</v>
      </c>
      <c r="E179" s="65">
        <v>421.9</v>
      </c>
      <c r="F179" s="63" t="s">
        <v>27</v>
      </c>
      <c r="G179" s="66" t="s">
        <v>28</v>
      </c>
    </row>
    <row r="180" spans="1:7" s="59" customFormat="1" ht="11.4" x14ac:dyDescent="0.2">
      <c r="A180" s="61">
        <v>45777</v>
      </c>
      <c r="B180" s="62">
        <v>45777.666732175901</v>
      </c>
      <c r="C180" s="63" t="s">
        <v>26</v>
      </c>
      <c r="D180" s="64">
        <v>7</v>
      </c>
      <c r="E180" s="65">
        <v>422.4</v>
      </c>
      <c r="F180" s="63" t="s">
        <v>27</v>
      </c>
      <c r="G180" s="66" t="s">
        <v>28</v>
      </c>
    </row>
    <row r="181" spans="1:7" s="59" customFormat="1" ht="11.4" x14ac:dyDescent="0.2">
      <c r="A181" s="61">
        <v>45777</v>
      </c>
      <c r="B181" s="62">
        <v>45777.666736041698</v>
      </c>
      <c r="C181" s="63" t="s">
        <v>26</v>
      </c>
      <c r="D181" s="64">
        <v>17</v>
      </c>
      <c r="E181" s="65">
        <v>422.4</v>
      </c>
      <c r="F181" s="63" t="s">
        <v>27</v>
      </c>
      <c r="G181" s="66" t="s">
        <v>28</v>
      </c>
    </row>
    <row r="182" spans="1:7" s="59" customFormat="1" ht="11.4" x14ac:dyDescent="0.2">
      <c r="A182" s="61">
        <v>45777</v>
      </c>
      <c r="B182" s="62">
        <v>45777.667907627299</v>
      </c>
      <c r="C182" s="63" t="s">
        <v>26</v>
      </c>
      <c r="D182" s="64">
        <v>22</v>
      </c>
      <c r="E182" s="65">
        <v>423.4</v>
      </c>
      <c r="F182" s="63" t="s">
        <v>27</v>
      </c>
      <c r="G182" s="66" t="s">
        <v>28</v>
      </c>
    </row>
    <row r="183" spans="1:7" s="59" customFormat="1" ht="11.4" x14ac:dyDescent="0.2">
      <c r="A183" s="61">
        <v>45777</v>
      </c>
      <c r="B183" s="62">
        <v>45777.668917129602</v>
      </c>
      <c r="C183" s="63" t="s">
        <v>26</v>
      </c>
      <c r="D183" s="64">
        <v>27</v>
      </c>
      <c r="E183" s="65">
        <v>422.9</v>
      </c>
      <c r="F183" s="63" t="s">
        <v>27</v>
      </c>
      <c r="G183" s="66" t="s">
        <v>1</v>
      </c>
    </row>
    <row r="184" spans="1:7" s="59" customFormat="1" ht="11.4" x14ac:dyDescent="0.2">
      <c r="A184" s="61">
        <v>45777</v>
      </c>
      <c r="B184" s="62">
        <v>45777.670233206001</v>
      </c>
      <c r="C184" s="63" t="s">
        <v>26</v>
      </c>
      <c r="D184" s="64">
        <v>30</v>
      </c>
      <c r="E184" s="65">
        <v>423.1</v>
      </c>
      <c r="F184" s="63" t="s">
        <v>27</v>
      </c>
      <c r="G184" s="66" t="s">
        <v>29</v>
      </c>
    </row>
    <row r="185" spans="1:7" s="59" customFormat="1" ht="11.4" x14ac:dyDescent="0.2">
      <c r="A185" s="61">
        <v>45777</v>
      </c>
      <c r="B185" s="62">
        <v>45777.671581643503</v>
      </c>
      <c r="C185" s="63" t="s">
        <v>26</v>
      </c>
      <c r="D185" s="64">
        <v>5</v>
      </c>
      <c r="E185" s="65">
        <v>423</v>
      </c>
      <c r="F185" s="63" t="s">
        <v>27</v>
      </c>
      <c r="G185" s="66" t="s">
        <v>28</v>
      </c>
    </row>
    <row r="186" spans="1:7" s="59" customFormat="1" ht="11.4" x14ac:dyDescent="0.2">
      <c r="A186" s="61">
        <v>45777</v>
      </c>
      <c r="B186" s="62">
        <v>45777.6719731134</v>
      </c>
      <c r="C186" s="63" t="s">
        <v>26</v>
      </c>
      <c r="D186" s="64">
        <v>26</v>
      </c>
      <c r="E186" s="65">
        <v>423.8</v>
      </c>
      <c r="F186" s="63" t="s">
        <v>27</v>
      </c>
      <c r="G186" s="66" t="s">
        <v>28</v>
      </c>
    </row>
    <row r="187" spans="1:7" s="59" customFormat="1" ht="11.4" x14ac:dyDescent="0.2">
      <c r="A187" s="61">
        <v>45777</v>
      </c>
      <c r="B187" s="62">
        <v>45777.673024745403</v>
      </c>
      <c r="C187" s="63" t="s">
        <v>26</v>
      </c>
      <c r="D187" s="64">
        <v>20</v>
      </c>
      <c r="E187" s="65">
        <v>424.6</v>
      </c>
      <c r="F187" s="63" t="s">
        <v>27</v>
      </c>
      <c r="G187" s="66" t="s">
        <v>28</v>
      </c>
    </row>
    <row r="188" spans="1:7" s="59" customFormat="1" ht="11.4" x14ac:dyDescent="0.2">
      <c r="A188" s="61">
        <v>45777</v>
      </c>
      <c r="B188" s="62">
        <v>45777.673300902803</v>
      </c>
      <c r="C188" s="63" t="s">
        <v>26</v>
      </c>
      <c r="D188" s="64">
        <v>4</v>
      </c>
      <c r="E188" s="65">
        <v>424.3</v>
      </c>
      <c r="F188" s="63" t="s">
        <v>27</v>
      </c>
      <c r="G188" s="66" t="s">
        <v>29</v>
      </c>
    </row>
    <row r="189" spans="1:7" s="59" customFormat="1" ht="11.4" x14ac:dyDescent="0.2">
      <c r="A189" s="61">
        <v>45777</v>
      </c>
      <c r="B189" s="62">
        <v>45777.673300914401</v>
      </c>
      <c r="C189" s="63" t="s">
        <v>26</v>
      </c>
      <c r="D189" s="64">
        <v>18</v>
      </c>
      <c r="E189" s="65">
        <v>424.3</v>
      </c>
      <c r="F189" s="63" t="s">
        <v>27</v>
      </c>
      <c r="G189" s="66" t="s">
        <v>1</v>
      </c>
    </row>
    <row r="190" spans="1:7" s="59" customFormat="1" ht="11.4" x14ac:dyDescent="0.2">
      <c r="A190" s="61">
        <v>45777</v>
      </c>
      <c r="B190" s="62">
        <v>45777.6751807986</v>
      </c>
      <c r="C190" s="63" t="s">
        <v>26</v>
      </c>
      <c r="D190" s="64">
        <v>18</v>
      </c>
      <c r="E190" s="65">
        <v>423.8</v>
      </c>
      <c r="F190" s="63" t="s">
        <v>27</v>
      </c>
      <c r="G190" s="66" t="s">
        <v>28</v>
      </c>
    </row>
    <row r="191" spans="1:7" s="59" customFormat="1" ht="11.4" x14ac:dyDescent="0.2">
      <c r="A191" s="61">
        <v>45777</v>
      </c>
      <c r="B191" s="62">
        <v>45777.675203877297</v>
      </c>
      <c r="C191" s="63" t="s">
        <v>26</v>
      </c>
      <c r="D191" s="64">
        <v>8</v>
      </c>
      <c r="E191" s="65">
        <v>423.8</v>
      </c>
      <c r="F191" s="63" t="s">
        <v>27</v>
      </c>
      <c r="G191" s="66" t="s">
        <v>28</v>
      </c>
    </row>
    <row r="192" spans="1:7" s="59" customFormat="1" ht="11.4" x14ac:dyDescent="0.2">
      <c r="A192" s="61">
        <v>45777</v>
      </c>
      <c r="B192" s="62">
        <v>45777.676412777801</v>
      </c>
      <c r="C192" s="63" t="s">
        <v>26</v>
      </c>
      <c r="D192" s="64">
        <v>24</v>
      </c>
      <c r="E192" s="65">
        <v>423.6</v>
      </c>
      <c r="F192" s="63" t="s">
        <v>27</v>
      </c>
      <c r="G192" s="66" t="s">
        <v>28</v>
      </c>
    </row>
    <row r="193" spans="1:7" s="59" customFormat="1" ht="11.4" x14ac:dyDescent="0.2">
      <c r="A193" s="61">
        <v>45777</v>
      </c>
      <c r="B193" s="62">
        <v>45777.677714965299</v>
      </c>
      <c r="C193" s="63" t="s">
        <v>26</v>
      </c>
      <c r="D193" s="64">
        <v>25</v>
      </c>
      <c r="E193" s="65">
        <v>423.4</v>
      </c>
      <c r="F193" s="63" t="s">
        <v>27</v>
      </c>
      <c r="G193" s="66" t="s">
        <v>1</v>
      </c>
    </row>
    <row r="194" spans="1:7" s="59" customFormat="1" ht="11.4" x14ac:dyDescent="0.2">
      <c r="A194" s="61">
        <v>45777</v>
      </c>
      <c r="B194" s="62">
        <v>45777.678776076398</v>
      </c>
      <c r="C194" s="63" t="s">
        <v>26</v>
      </c>
      <c r="D194" s="64">
        <v>13</v>
      </c>
      <c r="E194" s="65">
        <v>423.7</v>
      </c>
      <c r="F194" s="63" t="s">
        <v>27</v>
      </c>
      <c r="G194" s="66" t="s">
        <v>1</v>
      </c>
    </row>
    <row r="195" spans="1:7" s="59" customFormat="1" ht="11.4" x14ac:dyDescent="0.2">
      <c r="A195" s="61">
        <v>45777</v>
      </c>
      <c r="B195" s="62">
        <v>45777.678776099499</v>
      </c>
      <c r="C195" s="63" t="s">
        <v>26</v>
      </c>
      <c r="D195" s="64">
        <v>11</v>
      </c>
      <c r="E195" s="65">
        <v>423.7</v>
      </c>
      <c r="F195" s="63" t="s">
        <v>27</v>
      </c>
      <c r="G195" s="66" t="s">
        <v>1</v>
      </c>
    </row>
    <row r="196" spans="1:7" s="59" customFormat="1" ht="11.4" x14ac:dyDescent="0.2">
      <c r="A196" s="61">
        <v>45777</v>
      </c>
      <c r="B196" s="62">
        <v>45777.679602488402</v>
      </c>
      <c r="C196" s="63" t="s">
        <v>26</v>
      </c>
      <c r="D196" s="64">
        <v>22</v>
      </c>
      <c r="E196" s="65">
        <v>423.2</v>
      </c>
      <c r="F196" s="63" t="s">
        <v>27</v>
      </c>
      <c r="G196" s="66" t="s">
        <v>30</v>
      </c>
    </row>
    <row r="197" spans="1:7" s="59" customFormat="1" ht="11.4" x14ac:dyDescent="0.2">
      <c r="A197" s="61">
        <v>45777</v>
      </c>
      <c r="B197" s="62">
        <v>45777.679602488402</v>
      </c>
      <c r="C197" s="63" t="s">
        <v>26</v>
      </c>
      <c r="D197" s="64">
        <v>26</v>
      </c>
      <c r="E197" s="65">
        <v>423.3</v>
      </c>
      <c r="F197" s="63" t="s">
        <v>27</v>
      </c>
      <c r="G197" s="66" t="s">
        <v>28</v>
      </c>
    </row>
    <row r="198" spans="1:7" s="59" customFormat="1" ht="11.4" x14ac:dyDescent="0.2">
      <c r="A198" s="61">
        <v>45777</v>
      </c>
      <c r="B198" s="62">
        <v>45777.681557916701</v>
      </c>
      <c r="C198" s="63" t="s">
        <v>26</v>
      </c>
      <c r="D198" s="64">
        <v>22</v>
      </c>
      <c r="E198" s="65">
        <v>423.9</v>
      </c>
      <c r="F198" s="63" t="s">
        <v>27</v>
      </c>
      <c r="G198" s="66" t="s">
        <v>29</v>
      </c>
    </row>
    <row r="199" spans="1:7" s="59" customFormat="1" ht="11.4" x14ac:dyDescent="0.2">
      <c r="A199" s="61">
        <v>45777</v>
      </c>
      <c r="B199" s="62">
        <v>45777.682342719898</v>
      </c>
      <c r="C199" s="63" t="s">
        <v>26</v>
      </c>
      <c r="D199" s="64">
        <v>10</v>
      </c>
      <c r="E199" s="65">
        <v>423.8</v>
      </c>
      <c r="F199" s="63" t="s">
        <v>27</v>
      </c>
      <c r="G199" s="66" t="s">
        <v>29</v>
      </c>
    </row>
    <row r="200" spans="1:7" s="59" customFormat="1" ht="11.4" x14ac:dyDescent="0.2">
      <c r="A200" s="61">
        <v>45777</v>
      </c>
      <c r="B200" s="62">
        <v>45777.682342731503</v>
      </c>
      <c r="C200" s="63" t="s">
        <v>26</v>
      </c>
      <c r="D200" s="64">
        <v>16</v>
      </c>
      <c r="E200" s="65">
        <v>423.8</v>
      </c>
      <c r="F200" s="63" t="s">
        <v>27</v>
      </c>
      <c r="G200" s="66" t="s">
        <v>29</v>
      </c>
    </row>
    <row r="201" spans="1:7" s="59" customFormat="1" ht="11.4" x14ac:dyDescent="0.2">
      <c r="A201" s="61">
        <v>45777</v>
      </c>
      <c r="B201" s="62">
        <v>45777.683276122698</v>
      </c>
      <c r="C201" s="63" t="s">
        <v>26</v>
      </c>
      <c r="D201" s="64">
        <v>28</v>
      </c>
      <c r="E201" s="65">
        <v>423.8</v>
      </c>
      <c r="F201" s="63" t="s">
        <v>27</v>
      </c>
      <c r="G201" s="66" t="s">
        <v>29</v>
      </c>
    </row>
    <row r="202" spans="1:7" s="59" customFormat="1" ht="11.4" x14ac:dyDescent="0.2">
      <c r="A202" s="61">
        <v>45777</v>
      </c>
      <c r="B202" s="62">
        <v>45777.684034548598</v>
      </c>
      <c r="C202" s="63" t="s">
        <v>26</v>
      </c>
      <c r="D202" s="64">
        <v>30</v>
      </c>
      <c r="E202" s="65">
        <v>423.6</v>
      </c>
      <c r="F202" s="63" t="s">
        <v>27</v>
      </c>
      <c r="G202" s="66" t="s">
        <v>28</v>
      </c>
    </row>
    <row r="203" spans="1:7" s="59" customFormat="1" ht="11.4" x14ac:dyDescent="0.2">
      <c r="A203" s="61">
        <v>45777</v>
      </c>
      <c r="B203" s="62">
        <v>45777.6850800463</v>
      </c>
      <c r="C203" s="63" t="s">
        <v>26</v>
      </c>
      <c r="D203" s="64">
        <v>18</v>
      </c>
      <c r="E203" s="65">
        <v>422.9</v>
      </c>
      <c r="F203" s="63" t="s">
        <v>27</v>
      </c>
      <c r="G203" s="66" t="s">
        <v>28</v>
      </c>
    </row>
    <row r="204" spans="1:7" s="59" customFormat="1" ht="11.4" x14ac:dyDescent="0.2">
      <c r="A204" s="61">
        <v>45777</v>
      </c>
      <c r="B204" s="62">
        <v>45777.685555023199</v>
      </c>
      <c r="C204" s="63" t="s">
        <v>26</v>
      </c>
      <c r="D204" s="64">
        <v>22</v>
      </c>
      <c r="E204" s="65">
        <v>422.9</v>
      </c>
      <c r="F204" s="63" t="s">
        <v>27</v>
      </c>
      <c r="G204" s="66" t="s">
        <v>28</v>
      </c>
    </row>
    <row r="205" spans="1:7" s="59" customFormat="1" ht="11.4" x14ac:dyDescent="0.2">
      <c r="A205" s="67">
        <v>45777</v>
      </c>
      <c r="B205" s="68">
        <v>45777.686455358802</v>
      </c>
      <c r="C205" s="69" t="s">
        <v>26</v>
      </c>
      <c r="D205" s="70">
        <v>39</v>
      </c>
      <c r="E205" s="71">
        <v>423.2</v>
      </c>
      <c r="F205" s="69" t="s">
        <v>27</v>
      </c>
      <c r="G205" s="72" t="s">
        <v>28</v>
      </c>
    </row>
    <row r="206" spans="1:7" s="59" customFormat="1" ht="11.4" x14ac:dyDescent="0.2">
      <c r="A206" s="61">
        <v>45779</v>
      </c>
      <c r="B206" s="62">
        <v>45779.333667812498</v>
      </c>
      <c r="C206" s="63" t="s">
        <v>26</v>
      </c>
      <c r="D206" s="64">
        <v>22</v>
      </c>
      <c r="E206" s="65">
        <v>429.8</v>
      </c>
      <c r="F206" s="63" t="s">
        <v>27</v>
      </c>
      <c r="G206" s="66" t="s">
        <v>28</v>
      </c>
    </row>
    <row r="207" spans="1:7" s="59" customFormat="1" ht="11.4" x14ac:dyDescent="0.2">
      <c r="A207" s="61">
        <v>45779</v>
      </c>
      <c r="B207" s="62">
        <v>45779.336213738403</v>
      </c>
      <c r="C207" s="63" t="s">
        <v>26</v>
      </c>
      <c r="D207" s="64">
        <v>17</v>
      </c>
      <c r="E207" s="65">
        <v>435.4</v>
      </c>
      <c r="F207" s="63" t="s">
        <v>27</v>
      </c>
      <c r="G207" s="66" t="s">
        <v>1</v>
      </c>
    </row>
    <row r="208" spans="1:7" s="59" customFormat="1" ht="11.4" x14ac:dyDescent="0.2">
      <c r="A208" s="61">
        <v>45779</v>
      </c>
      <c r="B208" s="62">
        <v>45779.3363498611</v>
      </c>
      <c r="C208" s="63" t="s">
        <v>26</v>
      </c>
      <c r="D208" s="64">
        <v>20</v>
      </c>
      <c r="E208" s="65">
        <v>435</v>
      </c>
      <c r="F208" s="63" t="s">
        <v>27</v>
      </c>
      <c r="G208" s="66" t="s">
        <v>28</v>
      </c>
    </row>
    <row r="209" spans="1:7" s="59" customFormat="1" ht="11.4" x14ac:dyDescent="0.2">
      <c r="A209" s="61">
        <v>45779</v>
      </c>
      <c r="B209" s="62">
        <v>45779.340821064798</v>
      </c>
      <c r="C209" s="63" t="s">
        <v>26</v>
      </c>
      <c r="D209" s="64">
        <v>24</v>
      </c>
      <c r="E209" s="65">
        <v>442</v>
      </c>
      <c r="F209" s="63" t="s">
        <v>27</v>
      </c>
      <c r="G209" s="66" t="s">
        <v>29</v>
      </c>
    </row>
    <row r="210" spans="1:7" s="59" customFormat="1" ht="11.4" x14ac:dyDescent="0.2">
      <c r="A210" s="61">
        <v>45779</v>
      </c>
      <c r="B210" s="62">
        <v>45779.341967592598</v>
      </c>
      <c r="C210" s="63" t="s">
        <v>26</v>
      </c>
      <c r="D210" s="64">
        <v>13</v>
      </c>
      <c r="E210" s="65">
        <v>442.7</v>
      </c>
      <c r="F210" s="63" t="s">
        <v>27</v>
      </c>
      <c r="G210" s="66" t="s">
        <v>28</v>
      </c>
    </row>
    <row r="211" spans="1:7" s="59" customFormat="1" ht="11.4" x14ac:dyDescent="0.2">
      <c r="A211" s="61">
        <v>45779</v>
      </c>
      <c r="B211" s="62">
        <v>45779.342346469901</v>
      </c>
      <c r="C211" s="63" t="s">
        <v>26</v>
      </c>
      <c r="D211" s="64">
        <v>11</v>
      </c>
      <c r="E211" s="65">
        <v>441.9</v>
      </c>
      <c r="F211" s="63" t="s">
        <v>27</v>
      </c>
      <c r="G211" s="66" t="s">
        <v>28</v>
      </c>
    </row>
    <row r="212" spans="1:7" s="59" customFormat="1" ht="11.4" x14ac:dyDescent="0.2">
      <c r="A212" s="61">
        <v>45779</v>
      </c>
      <c r="B212" s="62">
        <v>45779.342984143499</v>
      </c>
      <c r="C212" s="63" t="s">
        <v>26</v>
      </c>
      <c r="D212" s="64">
        <v>21</v>
      </c>
      <c r="E212" s="65">
        <v>440.8</v>
      </c>
      <c r="F212" s="63" t="s">
        <v>27</v>
      </c>
      <c r="G212" s="66" t="s">
        <v>28</v>
      </c>
    </row>
    <row r="213" spans="1:7" s="59" customFormat="1" ht="11.4" x14ac:dyDescent="0.2">
      <c r="A213" s="61">
        <v>45779</v>
      </c>
      <c r="B213" s="62">
        <v>45779.344678287001</v>
      </c>
      <c r="C213" s="63" t="s">
        <v>26</v>
      </c>
      <c r="D213" s="64">
        <v>21</v>
      </c>
      <c r="E213" s="65">
        <v>439.4</v>
      </c>
      <c r="F213" s="63" t="s">
        <v>27</v>
      </c>
      <c r="G213" s="66" t="s">
        <v>29</v>
      </c>
    </row>
    <row r="214" spans="1:7" s="59" customFormat="1" ht="11.4" x14ac:dyDescent="0.2">
      <c r="A214" s="61">
        <v>45779</v>
      </c>
      <c r="B214" s="62">
        <v>45779.346343726902</v>
      </c>
      <c r="C214" s="63" t="s">
        <v>26</v>
      </c>
      <c r="D214" s="64">
        <v>23</v>
      </c>
      <c r="E214" s="65">
        <v>442</v>
      </c>
      <c r="F214" s="63" t="s">
        <v>27</v>
      </c>
      <c r="G214" s="66" t="s">
        <v>29</v>
      </c>
    </row>
    <row r="215" spans="1:7" s="59" customFormat="1" ht="11.4" x14ac:dyDescent="0.2">
      <c r="A215" s="61">
        <v>45779</v>
      </c>
      <c r="B215" s="62">
        <v>45779.348098530099</v>
      </c>
      <c r="C215" s="63" t="s">
        <v>26</v>
      </c>
      <c r="D215" s="64">
        <v>6</v>
      </c>
      <c r="E215" s="65">
        <v>443</v>
      </c>
      <c r="F215" s="63" t="s">
        <v>27</v>
      </c>
      <c r="G215" s="66" t="s">
        <v>29</v>
      </c>
    </row>
    <row r="216" spans="1:7" s="59" customFormat="1" ht="11.4" x14ac:dyDescent="0.2">
      <c r="A216" s="61">
        <v>45779</v>
      </c>
      <c r="B216" s="62">
        <v>45779.3481074421</v>
      </c>
      <c r="C216" s="63" t="s">
        <v>26</v>
      </c>
      <c r="D216" s="64">
        <v>20</v>
      </c>
      <c r="E216" s="65">
        <v>443</v>
      </c>
      <c r="F216" s="63" t="s">
        <v>27</v>
      </c>
      <c r="G216" s="66" t="s">
        <v>29</v>
      </c>
    </row>
    <row r="217" spans="1:7" s="59" customFormat="1" ht="11.4" x14ac:dyDescent="0.2">
      <c r="A217" s="61">
        <v>45779</v>
      </c>
      <c r="B217" s="62">
        <v>45779.349960925902</v>
      </c>
      <c r="C217" s="63" t="s">
        <v>26</v>
      </c>
      <c r="D217" s="64">
        <v>26</v>
      </c>
      <c r="E217" s="65">
        <v>443.2</v>
      </c>
      <c r="F217" s="63" t="s">
        <v>27</v>
      </c>
      <c r="G217" s="66" t="s">
        <v>1</v>
      </c>
    </row>
    <row r="218" spans="1:7" s="59" customFormat="1" ht="11.4" x14ac:dyDescent="0.2">
      <c r="A218" s="61">
        <v>45779</v>
      </c>
      <c r="B218" s="62">
        <v>45779.352114259302</v>
      </c>
      <c r="C218" s="63" t="s">
        <v>26</v>
      </c>
      <c r="D218" s="64">
        <v>23</v>
      </c>
      <c r="E218" s="65">
        <v>441.4</v>
      </c>
      <c r="F218" s="63" t="s">
        <v>27</v>
      </c>
      <c r="G218" s="66" t="s">
        <v>1</v>
      </c>
    </row>
    <row r="219" spans="1:7" s="59" customFormat="1" ht="11.4" x14ac:dyDescent="0.2">
      <c r="A219" s="61">
        <v>45779</v>
      </c>
      <c r="B219" s="62">
        <v>45779.353792627298</v>
      </c>
      <c r="C219" s="63" t="s">
        <v>26</v>
      </c>
      <c r="D219" s="64">
        <v>21</v>
      </c>
      <c r="E219" s="65">
        <v>440.1</v>
      </c>
      <c r="F219" s="63" t="s">
        <v>27</v>
      </c>
      <c r="G219" s="66" t="s">
        <v>1</v>
      </c>
    </row>
    <row r="220" spans="1:7" s="59" customFormat="1" ht="11.4" x14ac:dyDescent="0.2">
      <c r="A220" s="61">
        <v>45779</v>
      </c>
      <c r="B220" s="62">
        <v>45779.354740069401</v>
      </c>
      <c r="C220" s="63" t="s">
        <v>26</v>
      </c>
      <c r="D220" s="64">
        <v>27</v>
      </c>
      <c r="E220" s="65">
        <v>440.2</v>
      </c>
      <c r="F220" s="63" t="s">
        <v>27</v>
      </c>
      <c r="G220" s="66" t="s">
        <v>1</v>
      </c>
    </row>
    <row r="221" spans="1:7" s="59" customFormat="1" ht="11.4" x14ac:dyDescent="0.2">
      <c r="A221" s="61">
        <v>45779</v>
      </c>
      <c r="B221" s="62">
        <v>45779.357534664399</v>
      </c>
      <c r="C221" s="63" t="s">
        <v>26</v>
      </c>
      <c r="D221" s="64">
        <v>23</v>
      </c>
      <c r="E221" s="65">
        <v>439.8</v>
      </c>
      <c r="F221" s="63" t="s">
        <v>27</v>
      </c>
      <c r="G221" s="66" t="s">
        <v>28</v>
      </c>
    </row>
    <row r="222" spans="1:7" s="59" customFormat="1" ht="11.4" x14ac:dyDescent="0.2">
      <c r="A222" s="61">
        <v>45779</v>
      </c>
      <c r="B222" s="62">
        <v>45779.360070706003</v>
      </c>
      <c r="C222" s="63" t="s">
        <v>26</v>
      </c>
      <c r="D222" s="64">
        <v>27</v>
      </c>
      <c r="E222" s="65">
        <v>440</v>
      </c>
      <c r="F222" s="63" t="s">
        <v>27</v>
      </c>
      <c r="G222" s="66" t="s">
        <v>1</v>
      </c>
    </row>
    <row r="223" spans="1:7" s="59" customFormat="1" ht="11.4" x14ac:dyDescent="0.2">
      <c r="A223" s="61">
        <v>45779</v>
      </c>
      <c r="B223" s="62">
        <v>45779.362204907397</v>
      </c>
      <c r="C223" s="63" t="s">
        <v>26</v>
      </c>
      <c r="D223" s="64">
        <v>26</v>
      </c>
      <c r="E223" s="65">
        <v>438.5</v>
      </c>
      <c r="F223" s="63" t="s">
        <v>27</v>
      </c>
      <c r="G223" s="66" t="s">
        <v>1</v>
      </c>
    </row>
    <row r="224" spans="1:7" s="59" customFormat="1" ht="11.4" x14ac:dyDescent="0.2">
      <c r="A224" s="61">
        <v>45779</v>
      </c>
      <c r="B224" s="62">
        <v>45779.364653854202</v>
      </c>
      <c r="C224" s="63" t="s">
        <v>26</v>
      </c>
      <c r="D224" s="64">
        <v>31</v>
      </c>
      <c r="E224" s="65">
        <v>437.8</v>
      </c>
      <c r="F224" s="63" t="s">
        <v>27</v>
      </c>
      <c r="G224" s="66" t="s">
        <v>28</v>
      </c>
    </row>
    <row r="225" spans="1:7" s="59" customFormat="1" ht="11.4" x14ac:dyDescent="0.2">
      <c r="A225" s="61">
        <v>45779</v>
      </c>
      <c r="B225" s="62">
        <v>45779.367336006901</v>
      </c>
      <c r="C225" s="63" t="s">
        <v>26</v>
      </c>
      <c r="D225" s="64">
        <v>22</v>
      </c>
      <c r="E225" s="65">
        <v>439.1</v>
      </c>
      <c r="F225" s="63" t="s">
        <v>27</v>
      </c>
      <c r="G225" s="66" t="s">
        <v>28</v>
      </c>
    </row>
    <row r="226" spans="1:7" s="59" customFormat="1" ht="11.4" x14ac:dyDescent="0.2">
      <c r="A226" s="61">
        <v>45779</v>
      </c>
      <c r="B226" s="62">
        <v>45779.369568449103</v>
      </c>
      <c r="C226" s="63" t="s">
        <v>26</v>
      </c>
      <c r="D226" s="64">
        <v>27</v>
      </c>
      <c r="E226" s="65">
        <v>439.1</v>
      </c>
      <c r="F226" s="63" t="s">
        <v>27</v>
      </c>
      <c r="G226" s="66" t="s">
        <v>28</v>
      </c>
    </row>
    <row r="227" spans="1:7" s="59" customFormat="1" ht="11.4" x14ac:dyDescent="0.2">
      <c r="A227" s="61">
        <v>45779</v>
      </c>
      <c r="B227" s="62">
        <v>45779.372329432903</v>
      </c>
      <c r="C227" s="63" t="s">
        <v>26</v>
      </c>
      <c r="D227" s="64">
        <v>27</v>
      </c>
      <c r="E227" s="65">
        <v>438.9</v>
      </c>
      <c r="F227" s="63" t="s">
        <v>27</v>
      </c>
      <c r="G227" s="66" t="s">
        <v>28</v>
      </c>
    </row>
    <row r="228" spans="1:7" s="59" customFormat="1" ht="11.4" x14ac:dyDescent="0.2">
      <c r="A228" s="61">
        <v>45779</v>
      </c>
      <c r="B228" s="62">
        <v>45779.375052048599</v>
      </c>
      <c r="C228" s="63" t="s">
        <v>26</v>
      </c>
      <c r="D228" s="64">
        <v>22</v>
      </c>
      <c r="E228" s="65">
        <v>439</v>
      </c>
      <c r="F228" s="63" t="s">
        <v>27</v>
      </c>
      <c r="G228" s="66" t="s">
        <v>1</v>
      </c>
    </row>
    <row r="229" spans="1:7" s="59" customFormat="1" ht="11.4" x14ac:dyDescent="0.2">
      <c r="A229" s="61">
        <v>45779</v>
      </c>
      <c r="B229" s="62">
        <v>45779.375666215303</v>
      </c>
      <c r="C229" s="63" t="s">
        <v>26</v>
      </c>
      <c r="D229" s="64">
        <v>21</v>
      </c>
      <c r="E229" s="65">
        <v>438.1</v>
      </c>
      <c r="F229" s="63" t="s">
        <v>27</v>
      </c>
      <c r="G229" s="66" t="s">
        <v>1</v>
      </c>
    </row>
    <row r="230" spans="1:7" s="59" customFormat="1" ht="11.4" x14ac:dyDescent="0.2">
      <c r="A230" s="61">
        <v>45779</v>
      </c>
      <c r="B230" s="62">
        <v>45779.379832222199</v>
      </c>
      <c r="C230" s="63" t="s">
        <v>26</v>
      </c>
      <c r="D230" s="64">
        <v>21</v>
      </c>
      <c r="E230" s="65">
        <v>439</v>
      </c>
      <c r="F230" s="63" t="s">
        <v>27</v>
      </c>
      <c r="G230" s="66" t="s">
        <v>28</v>
      </c>
    </row>
    <row r="231" spans="1:7" s="59" customFormat="1" ht="11.4" x14ac:dyDescent="0.2">
      <c r="A231" s="61">
        <v>45779</v>
      </c>
      <c r="B231" s="62">
        <v>45779.381992951399</v>
      </c>
      <c r="C231" s="63" t="s">
        <v>26</v>
      </c>
      <c r="D231" s="64">
        <v>30</v>
      </c>
      <c r="E231" s="65">
        <v>440.6</v>
      </c>
      <c r="F231" s="63" t="s">
        <v>27</v>
      </c>
      <c r="G231" s="66" t="s">
        <v>1</v>
      </c>
    </row>
    <row r="232" spans="1:7" s="59" customFormat="1" ht="11.4" x14ac:dyDescent="0.2">
      <c r="A232" s="61">
        <v>45779</v>
      </c>
      <c r="B232" s="62">
        <v>45779.385403067099</v>
      </c>
      <c r="C232" s="63" t="s">
        <v>26</v>
      </c>
      <c r="D232" s="64">
        <v>23</v>
      </c>
      <c r="E232" s="65">
        <v>440.1</v>
      </c>
      <c r="F232" s="63" t="s">
        <v>27</v>
      </c>
      <c r="G232" s="66" t="s">
        <v>1</v>
      </c>
    </row>
    <row r="233" spans="1:7" s="59" customFormat="1" ht="11.4" x14ac:dyDescent="0.2">
      <c r="A233" s="61">
        <v>45779</v>
      </c>
      <c r="B233" s="62">
        <v>45779.3875804282</v>
      </c>
      <c r="C233" s="63" t="s">
        <v>26</v>
      </c>
      <c r="D233" s="64">
        <v>36</v>
      </c>
      <c r="E233" s="65">
        <v>440.3</v>
      </c>
      <c r="F233" s="63" t="s">
        <v>27</v>
      </c>
      <c r="G233" s="66" t="s">
        <v>28</v>
      </c>
    </row>
    <row r="234" spans="1:7" s="59" customFormat="1" ht="11.4" x14ac:dyDescent="0.2">
      <c r="A234" s="61">
        <v>45779</v>
      </c>
      <c r="B234" s="62">
        <v>45779.391264791702</v>
      </c>
      <c r="C234" s="63" t="s">
        <v>26</v>
      </c>
      <c r="D234" s="64">
        <v>28</v>
      </c>
      <c r="E234" s="65">
        <v>439.8</v>
      </c>
      <c r="F234" s="63" t="s">
        <v>27</v>
      </c>
      <c r="G234" s="66" t="s">
        <v>28</v>
      </c>
    </row>
    <row r="235" spans="1:7" s="59" customFormat="1" ht="11.4" x14ac:dyDescent="0.2">
      <c r="A235" s="61">
        <v>45779</v>
      </c>
      <c r="B235" s="62">
        <v>45779.393266006897</v>
      </c>
      <c r="C235" s="63" t="s">
        <v>26</v>
      </c>
      <c r="D235" s="64">
        <v>21</v>
      </c>
      <c r="E235" s="65">
        <v>440</v>
      </c>
      <c r="F235" s="63" t="s">
        <v>27</v>
      </c>
      <c r="G235" s="66" t="s">
        <v>1</v>
      </c>
    </row>
    <row r="236" spans="1:7" s="59" customFormat="1" ht="11.4" x14ac:dyDescent="0.2">
      <c r="A236" s="61">
        <v>45779</v>
      </c>
      <c r="B236" s="62">
        <v>45779.3965532523</v>
      </c>
      <c r="C236" s="63" t="s">
        <v>26</v>
      </c>
      <c r="D236" s="64">
        <v>26</v>
      </c>
      <c r="E236" s="65">
        <v>439.8</v>
      </c>
      <c r="F236" s="63" t="s">
        <v>27</v>
      </c>
      <c r="G236" s="66" t="s">
        <v>28</v>
      </c>
    </row>
    <row r="237" spans="1:7" s="59" customFormat="1" ht="11.4" x14ac:dyDescent="0.2">
      <c r="A237" s="61">
        <v>45779</v>
      </c>
      <c r="B237" s="62">
        <v>45779.399115312503</v>
      </c>
      <c r="C237" s="63" t="s">
        <v>26</v>
      </c>
      <c r="D237" s="64">
        <v>25</v>
      </c>
      <c r="E237" s="65">
        <v>439.7</v>
      </c>
      <c r="F237" s="63" t="s">
        <v>27</v>
      </c>
      <c r="G237" s="66" t="s">
        <v>28</v>
      </c>
    </row>
    <row r="238" spans="1:7" s="59" customFormat="1" ht="11.4" x14ac:dyDescent="0.2">
      <c r="A238" s="61">
        <v>45779</v>
      </c>
      <c r="B238" s="62">
        <v>45779.402459687502</v>
      </c>
      <c r="C238" s="63" t="s">
        <v>26</v>
      </c>
      <c r="D238" s="64">
        <v>21</v>
      </c>
      <c r="E238" s="65">
        <v>440.3</v>
      </c>
      <c r="F238" s="63" t="s">
        <v>27</v>
      </c>
      <c r="G238" s="66" t="s">
        <v>28</v>
      </c>
    </row>
    <row r="239" spans="1:7" s="59" customFormat="1" ht="11.4" x14ac:dyDescent="0.2">
      <c r="A239" s="61">
        <v>45779</v>
      </c>
      <c r="B239" s="62">
        <v>45779.404606562501</v>
      </c>
      <c r="C239" s="63" t="s">
        <v>26</v>
      </c>
      <c r="D239" s="64">
        <v>24</v>
      </c>
      <c r="E239" s="65">
        <v>439.9</v>
      </c>
      <c r="F239" s="63" t="s">
        <v>27</v>
      </c>
      <c r="G239" s="66" t="s">
        <v>1</v>
      </c>
    </row>
    <row r="240" spans="1:7" s="59" customFormat="1" ht="11.4" x14ac:dyDescent="0.2">
      <c r="A240" s="61">
        <v>45779</v>
      </c>
      <c r="B240" s="62">
        <v>45779.407566770802</v>
      </c>
      <c r="C240" s="63" t="s">
        <v>26</v>
      </c>
      <c r="D240" s="64">
        <v>23</v>
      </c>
      <c r="E240" s="65">
        <v>439.8</v>
      </c>
      <c r="F240" s="63" t="s">
        <v>27</v>
      </c>
      <c r="G240" s="66" t="s">
        <v>29</v>
      </c>
    </row>
    <row r="241" spans="1:7" s="59" customFormat="1" ht="11.4" x14ac:dyDescent="0.2">
      <c r="A241" s="61">
        <v>45779</v>
      </c>
      <c r="B241" s="62">
        <v>45779.409461423602</v>
      </c>
      <c r="C241" s="63" t="s">
        <v>26</v>
      </c>
      <c r="D241" s="64">
        <v>20</v>
      </c>
      <c r="E241" s="65">
        <v>439.5</v>
      </c>
      <c r="F241" s="63" t="s">
        <v>27</v>
      </c>
      <c r="G241" s="66" t="s">
        <v>28</v>
      </c>
    </row>
    <row r="242" spans="1:7" s="59" customFormat="1" ht="11.4" x14ac:dyDescent="0.2">
      <c r="A242" s="61">
        <v>45779</v>
      </c>
      <c r="B242" s="62">
        <v>45779.412093900501</v>
      </c>
      <c r="C242" s="63" t="s">
        <v>26</v>
      </c>
      <c r="D242" s="64">
        <v>21</v>
      </c>
      <c r="E242" s="65">
        <v>439.1</v>
      </c>
      <c r="F242" s="63" t="s">
        <v>27</v>
      </c>
      <c r="G242" s="66" t="s">
        <v>1</v>
      </c>
    </row>
    <row r="243" spans="1:7" s="59" customFormat="1" ht="11.4" x14ac:dyDescent="0.2">
      <c r="A243" s="61">
        <v>45779</v>
      </c>
      <c r="B243" s="62">
        <v>45779.414959317102</v>
      </c>
      <c r="C243" s="63" t="s">
        <v>26</v>
      </c>
      <c r="D243" s="64">
        <v>24</v>
      </c>
      <c r="E243" s="65">
        <v>439.1</v>
      </c>
      <c r="F243" s="63" t="s">
        <v>27</v>
      </c>
      <c r="G243" s="66" t="s">
        <v>30</v>
      </c>
    </row>
    <row r="244" spans="1:7" s="59" customFormat="1" ht="11.4" x14ac:dyDescent="0.2">
      <c r="A244" s="61">
        <v>45779</v>
      </c>
      <c r="B244" s="62">
        <v>45779.416944895798</v>
      </c>
      <c r="C244" s="63" t="s">
        <v>26</v>
      </c>
      <c r="D244" s="64">
        <v>23</v>
      </c>
      <c r="E244" s="65">
        <v>438.9</v>
      </c>
      <c r="F244" s="63" t="s">
        <v>27</v>
      </c>
      <c r="G244" s="66" t="s">
        <v>1</v>
      </c>
    </row>
    <row r="245" spans="1:7" s="59" customFormat="1" ht="11.4" x14ac:dyDescent="0.2">
      <c r="A245" s="61">
        <v>45779</v>
      </c>
      <c r="B245" s="62">
        <v>45779.418583923602</v>
      </c>
      <c r="C245" s="63" t="s">
        <v>26</v>
      </c>
      <c r="D245" s="64">
        <v>20</v>
      </c>
      <c r="E245" s="65">
        <v>438.7</v>
      </c>
      <c r="F245" s="63" t="s">
        <v>27</v>
      </c>
      <c r="G245" s="66" t="s">
        <v>28</v>
      </c>
    </row>
    <row r="246" spans="1:7" s="59" customFormat="1" ht="11.4" x14ac:dyDescent="0.2">
      <c r="A246" s="61">
        <v>45779</v>
      </c>
      <c r="B246" s="62">
        <v>45779.422575798599</v>
      </c>
      <c r="C246" s="63" t="s">
        <v>26</v>
      </c>
      <c r="D246" s="64">
        <v>30</v>
      </c>
      <c r="E246" s="65">
        <v>438.7</v>
      </c>
      <c r="F246" s="63" t="s">
        <v>27</v>
      </c>
      <c r="G246" s="66" t="s">
        <v>28</v>
      </c>
    </row>
    <row r="247" spans="1:7" s="59" customFormat="1" ht="11.4" x14ac:dyDescent="0.2">
      <c r="A247" s="61">
        <v>45779</v>
      </c>
      <c r="B247" s="62">
        <v>45779.427789409703</v>
      </c>
      <c r="C247" s="63" t="s">
        <v>26</v>
      </c>
      <c r="D247" s="64">
        <v>30</v>
      </c>
      <c r="E247" s="65">
        <v>438.7</v>
      </c>
      <c r="F247" s="63" t="s">
        <v>27</v>
      </c>
      <c r="G247" s="66" t="s">
        <v>1</v>
      </c>
    </row>
    <row r="248" spans="1:7" s="59" customFormat="1" ht="11.4" x14ac:dyDescent="0.2">
      <c r="A248" s="61">
        <v>45779</v>
      </c>
      <c r="B248" s="62">
        <v>45779.431344224497</v>
      </c>
      <c r="C248" s="63" t="s">
        <v>26</v>
      </c>
      <c r="D248" s="64">
        <v>7</v>
      </c>
      <c r="E248" s="65">
        <v>437.4</v>
      </c>
      <c r="F248" s="63" t="s">
        <v>27</v>
      </c>
      <c r="G248" s="66" t="s">
        <v>1</v>
      </c>
    </row>
    <row r="249" spans="1:7" s="59" customFormat="1" ht="11.4" x14ac:dyDescent="0.2">
      <c r="A249" s="61">
        <v>45779</v>
      </c>
      <c r="B249" s="62">
        <v>45779.431351979198</v>
      </c>
      <c r="C249" s="63" t="s">
        <v>26</v>
      </c>
      <c r="D249" s="64">
        <v>16</v>
      </c>
      <c r="E249" s="65">
        <v>437.4</v>
      </c>
      <c r="F249" s="63" t="s">
        <v>27</v>
      </c>
      <c r="G249" s="66" t="s">
        <v>1</v>
      </c>
    </row>
    <row r="250" spans="1:7" s="59" customFormat="1" ht="11.4" x14ac:dyDescent="0.2">
      <c r="A250" s="61">
        <v>45779</v>
      </c>
      <c r="B250" s="62">
        <v>45779.434914919002</v>
      </c>
      <c r="C250" s="63" t="s">
        <v>26</v>
      </c>
      <c r="D250" s="64">
        <v>24</v>
      </c>
      <c r="E250" s="65">
        <v>438.7</v>
      </c>
      <c r="F250" s="63" t="s">
        <v>27</v>
      </c>
      <c r="G250" s="66" t="s">
        <v>28</v>
      </c>
    </row>
    <row r="251" spans="1:7" s="59" customFormat="1" ht="11.4" x14ac:dyDescent="0.2">
      <c r="A251" s="61">
        <v>45779</v>
      </c>
      <c r="B251" s="62">
        <v>45779.437904062499</v>
      </c>
      <c r="C251" s="63" t="s">
        <v>26</v>
      </c>
      <c r="D251" s="64">
        <v>28</v>
      </c>
      <c r="E251" s="65">
        <v>437.9</v>
      </c>
      <c r="F251" s="63" t="s">
        <v>27</v>
      </c>
      <c r="G251" s="66" t="s">
        <v>1</v>
      </c>
    </row>
    <row r="252" spans="1:7" s="59" customFormat="1" ht="11.4" x14ac:dyDescent="0.2">
      <c r="A252" s="61">
        <v>45779</v>
      </c>
      <c r="B252" s="62">
        <v>45779.441553206001</v>
      </c>
      <c r="C252" s="63" t="s">
        <v>26</v>
      </c>
      <c r="D252" s="64">
        <v>22</v>
      </c>
      <c r="E252" s="65">
        <v>437.5</v>
      </c>
      <c r="F252" s="63" t="s">
        <v>27</v>
      </c>
      <c r="G252" s="66" t="s">
        <v>30</v>
      </c>
    </row>
    <row r="253" spans="1:7" s="59" customFormat="1" ht="11.4" x14ac:dyDescent="0.2">
      <c r="A253" s="61">
        <v>45779</v>
      </c>
      <c r="B253" s="62">
        <v>45779.442135161997</v>
      </c>
      <c r="C253" s="63" t="s">
        <v>26</v>
      </c>
      <c r="D253" s="64">
        <v>27</v>
      </c>
      <c r="E253" s="65">
        <v>437.2</v>
      </c>
      <c r="F253" s="63" t="s">
        <v>27</v>
      </c>
      <c r="G253" s="66" t="s">
        <v>28</v>
      </c>
    </row>
    <row r="254" spans="1:7" s="59" customFormat="1" ht="11.4" x14ac:dyDescent="0.2">
      <c r="A254" s="61">
        <v>45779</v>
      </c>
      <c r="B254" s="62">
        <v>45779.445506736098</v>
      </c>
      <c r="C254" s="63" t="s">
        <v>26</v>
      </c>
      <c r="D254" s="64">
        <v>23</v>
      </c>
      <c r="E254" s="65">
        <v>437.4</v>
      </c>
      <c r="F254" s="63" t="s">
        <v>27</v>
      </c>
      <c r="G254" s="66" t="s">
        <v>28</v>
      </c>
    </row>
    <row r="255" spans="1:7" s="59" customFormat="1" ht="11.4" x14ac:dyDescent="0.2">
      <c r="A255" s="61">
        <v>45779</v>
      </c>
      <c r="B255" s="62">
        <v>45779.451297476902</v>
      </c>
      <c r="C255" s="63" t="s">
        <v>26</v>
      </c>
      <c r="D255" s="64">
        <v>25</v>
      </c>
      <c r="E255" s="65">
        <v>438</v>
      </c>
      <c r="F255" s="63" t="s">
        <v>27</v>
      </c>
      <c r="G255" s="66" t="s">
        <v>28</v>
      </c>
    </row>
    <row r="256" spans="1:7" s="59" customFormat="1" ht="11.4" x14ac:dyDescent="0.2">
      <c r="A256" s="61">
        <v>45779</v>
      </c>
      <c r="B256" s="62">
        <v>45779.453704421299</v>
      </c>
      <c r="C256" s="63" t="s">
        <v>26</v>
      </c>
      <c r="D256" s="64">
        <v>22</v>
      </c>
      <c r="E256" s="65">
        <v>438.7</v>
      </c>
      <c r="F256" s="63" t="s">
        <v>27</v>
      </c>
      <c r="G256" s="66" t="s">
        <v>28</v>
      </c>
    </row>
    <row r="257" spans="1:7" s="59" customFormat="1" ht="11.4" x14ac:dyDescent="0.2">
      <c r="A257" s="61">
        <v>45779</v>
      </c>
      <c r="B257" s="62">
        <v>45779.4562642245</v>
      </c>
      <c r="C257" s="63" t="s">
        <v>26</v>
      </c>
      <c r="D257" s="64">
        <v>25</v>
      </c>
      <c r="E257" s="65">
        <v>441</v>
      </c>
      <c r="F257" s="63" t="s">
        <v>27</v>
      </c>
      <c r="G257" s="66" t="s">
        <v>1</v>
      </c>
    </row>
    <row r="258" spans="1:7" s="59" customFormat="1" ht="11.4" x14ac:dyDescent="0.2">
      <c r="A258" s="61">
        <v>45779</v>
      </c>
      <c r="B258" s="62">
        <v>45779.459581851901</v>
      </c>
      <c r="C258" s="63" t="s">
        <v>26</v>
      </c>
      <c r="D258" s="64">
        <v>23</v>
      </c>
      <c r="E258" s="65">
        <v>440.5</v>
      </c>
      <c r="F258" s="63" t="s">
        <v>27</v>
      </c>
      <c r="G258" s="66" t="s">
        <v>28</v>
      </c>
    </row>
    <row r="259" spans="1:7" s="59" customFormat="1" ht="11.4" x14ac:dyDescent="0.2">
      <c r="A259" s="61">
        <v>45779</v>
      </c>
      <c r="B259" s="62">
        <v>45779.462806516203</v>
      </c>
      <c r="C259" s="63" t="s">
        <v>26</v>
      </c>
      <c r="D259" s="64">
        <v>26</v>
      </c>
      <c r="E259" s="65">
        <v>439.8</v>
      </c>
      <c r="F259" s="63" t="s">
        <v>27</v>
      </c>
      <c r="G259" s="66" t="s">
        <v>1</v>
      </c>
    </row>
    <row r="260" spans="1:7" s="59" customFormat="1" ht="11.4" x14ac:dyDescent="0.2">
      <c r="A260" s="61">
        <v>45779</v>
      </c>
      <c r="B260" s="62">
        <v>45779.465040347197</v>
      </c>
      <c r="C260" s="63" t="s">
        <v>26</v>
      </c>
      <c r="D260" s="64">
        <v>21</v>
      </c>
      <c r="E260" s="65">
        <v>438.9</v>
      </c>
      <c r="F260" s="63" t="s">
        <v>27</v>
      </c>
      <c r="G260" s="66" t="s">
        <v>28</v>
      </c>
    </row>
    <row r="261" spans="1:7" s="59" customFormat="1" ht="11.4" x14ac:dyDescent="0.2">
      <c r="A261" s="61">
        <v>45779</v>
      </c>
      <c r="B261" s="62">
        <v>45779.468868344899</v>
      </c>
      <c r="C261" s="63" t="s">
        <v>26</v>
      </c>
      <c r="D261" s="64">
        <v>22</v>
      </c>
      <c r="E261" s="65">
        <v>439.2</v>
      </c>
      <c r="F261" s="63" t="s">
        <v>27</v>
      </c>
      <c r="G261" s="66" t="s">
        <v>28</v>
      </c>
    </row>
    <row r="262" spans="1:7" s="59" customFormat="1" ht="11.4" x14ac:dyDescent="0.2">
      <c r="A262" s="61">
        <v>45779</v>
      </c>
      <c r="B262" s="62">
        <v>45779.471505706002</v>
      </c>
      <c r="C262" s="63" t="s">
        <v>26</v>
      </c>
      <c r="D262" s="64">
        <v>21</v>
      </c>
      <c r="E262" s="65">
        <v>440.3</v>
      </c>
      <c r="F262" s="63" t="s">
        <v>27</v>
      </c>
      <c r="G262" s="66" t="s">
        <v>1</v>
      </c>
    </row>
    <row r="263" spans="1:7" s="59" customFormat="1" ht="11.4" x14ac:dyDescent="0.2">
      <c r="A263" s="61">
        <v>45779</v>
      </c>
      <c r="B263" s="62">
        <v>45779.473750949102</v>
      </c>
      <c r="C263" s="63" t="s">
        <v>26</v>
      </c>
      <c r="D263" s="64">
        <v>22</v>
      </c>
      <c r="E263" s="65">
        <v>441.1</v>
      </c>
      <c r="F263" s="63" t="s">
        <v>27</v>
      </c>
      <c r="G263" s="66" t="s">
        <v>28</v>
      </c>
    </row>
    <row r="264" spans="1:7" s="59" customFormat="1" ht="11.4" x14ac:dyDescent="0.2">
      <c r="A264" s="61">
        <v>45779</v>
      </c>
      <c r="B264" s="62">
        <v>45779.477295034703</v>
      </c>
      <c r="C264" s="63" t="s">
        <v>26</v>
      </c>
      <c r="D264" s="64">
        <v>25</v>
      </c>
      <c r="E264" s="65">
        <v>441.7</v>
      </c>
      <c r="F264" s="63" t="s">
        <v>27</v>
      </c>
      <c r="G264" s="66" t="s">
        <v>28</v>
      </c>
    </row>
    <row r="265" spans="1:7" s="59" customFormat="1" ht="11.4" x14ac:dyDescent="0.2">
      <c r="A265" s="61">
        <v>45779</v>
      </c>
      <c r="B265" s="62">
        <v>45779.478283796299</v>
      </c>
      <c r="C265" s="63" t="s">
        <v>26</v>
      </c>
      <c r="D265" s="64">
        <v>20</v>
      </c>
      <c r="E265" s="65">
        <v>441.3</v>
      </c>
      <c r="F265" s="63" t="s">
        <v>27</v>
      </c>
      <c r="G265" s="66" t="s">
        <v>28</v>
      </c>
    </row>
    <row r="266" spans="1:7" s="59" customFormat="1" ht="11.4" x14ac:dyDescent="0.2">
      <c r="A266" s="61">
        <v>45779</v>
      </c>
      <c r="B266" s="62">
        <v>45779.483798576402</v>
      </c>
      <c r="C266" s="63" t="s">
        <v>26</v>
      </c>
      <c r="D266" s="64">
        <v>18</v>
      </c>
      <c r="E266" s="65">
        <v>441.4</v>
      </c>
      <c r="F266" s="63" t="s">
        <v>27</v>
      </c>
      <c r="G266" s="66" t="s">
        <v>29</v>
      </c>
    </row>
    <row r="267" spans="1:7" s="59" customFormat="1" ht="11.4" x14ac:dyDescent="0.2">
      <c r="A267" s="61">
        <v>45779</v>
      </c>
      <c r="B267" s="62">
        <v>45779.483798842601</v>
      </c>
      <c r="C267" s="63" t="s">
        <v>26</v>
      </c>
      <c r="D267" s="64">
        <v>1</v>
      </c>
      <c r="E267" s="65">
        <v>441.4</v>
      </c>
      <c r="F267" s="63" t="s">
        <v>27</v>
      </c>
      <c r="G267" s="66" t="s">
        <v>1</v>
      </c>
    </row>
    <row r="268" spans="1:7" s="59" customFormat="1" ht="11.4" x14ac:dyDescent="0.2">
      <c r="A268" s="61">
        <v>45779</v>
      </c>
      <c r="B268" s="62">
        <v>45779.483798854199</v>
      </c>
      <c r="C268" s="63" t="s">
        <v>26</v>
      </c>
      <c r="D268" s="64">
        <v>1</v>
      </c>
      <c r="E268" s="65">
        <v>441.4</v>
      </c>
      <c r="F268" s="63" t="s">
        <v>27</v>
      </c>
      <c r="G268" s="66" t="s">
        <v>29</v>
      </c>
    </row>
    <row r="269" spans="1:7" s="59" customFormat="1" ht="11.4" x14ac:dyDescent="0.2">
      <c r="A269" s="61">
        <v>45779</v>
      </c>
      <c r="B269" s="62">
        <v>45779.485466840299</v>
      </c>
      <c r="C269" s="63" t="s">
        <v>26</v>
      </c>
      <c r="D269" s="64">
        <v>20</v>
      </c>
      <c r="E269" s="65">
        <v>441.2</v>
      </c>
      <c r="F269" s="63" t="s">
        <v>27</v>
      </c>
      <c r="G269" s="66" t="s">
        <v>29</v>
      </c>
    </row>
    <row r="270" spans="1:7" s="59" customFormat="1" ht="11.4" x14ac:dyDescent="0.2">
      <c r="A270" s="61">
        <v>45779</v>
      </c>
      <c r="B270" s="62">
        <v>45779.486599074102</v>
      </c>
      <c r="C270" s="63" t="s">
        <v>26</v>
      </c>
      <c r="D270" s="64">
        <v>20</v>
      </c>
      <c r="E270" s="65">
        <v>440.8</v>
      </c>
      <c r="F270" s="63" t="s">
        <v>27</v>
      </c>
      <c r="G270" s="66" t="s">
        <v>29</v>
      </c>
    </row>
    <row r="271" spans="1:7" s="59" customFormat="1" ht="11.4" x14ac:dyDescent="0.2">
      <c r="A271" s="61">
        <v>45779</v>
      </c>
      <c r="B271" s="62">
        <v>45779.490978541697</v>
      </c>
      <c r="C271" s="63" t="s">
        <v>26</v>
      </c>
      <c r="D271" s="64">
        <v>22</v>
      </c>
      <c r="E271" s="65">
        <v>441.1</v>
      </c>
      <c r="F271" s="63" t="s">
        <v>27</v>
      </c>
      <c r="G271" s="66" t="s">
        <v>29</v>
      </c>
    </row>
    <row r="272" spans="1:7" s="59" customFormat="1" ht="11.4" x14ac:dyDescent="0.2">
      <c r="A272" s="61">
        <v>45779</v>
      </c>
      <c r="B272" s="62">
        <v>45779.495677963001</v>
      </c>
      <c r="C272" s="63" t="s">
        <v>26</v>
      </c>
      <c r="D272" s="64">
        <v>16</v>
      </c>
      <c r="E272" s="65">
        <v>441.4</v>
      </c>
      <c r="F272" s="63" t="s">
        <v>27</v>
      </c>
      <c r="G272" s="66" t="s">
        <v>1</v>
      </c>
    </row>
    <row r="273" spans="1:7" s="59" customFormat="1" ht="11.4" x14ac:dyDescent="0.2">
      <c r="A273" s="61">
        <v>45779</v>
      </c>
      <c r="B273" s="62">
        <v>45779.497195115699</v>
      </c>
      <c r="C273" s="63" t="s">
        <v>26</v>
      </c>
      <c r="D273" s="64">
        <v>24</v>
      </c>
      <c r="E273" s="65">
        <v>441.7</v>
      </c>
      <c r="F273" s="63" t="s">
        <v>27</v>
      </c>
      <c r="G273" s="66" t="s">
        <v>1</v>
      </c>
    </row>
    <row r="274" spans="1:7" s="59" customFormat="1" ht="11.4" x14ac:dyDescent="0.2">
      <c r="A274" s="61">
        <v>45779</v>
      </c>
      <c r="B274" s="62">
        <v>45779.503318796298</v>
      </c>
      <c r="C274" s="63" t="s">
        <v>26</v>
      </c>
      <c r="D274" s="64">
        <v>21</v>
      </c>
      <c r="E274" s="65">
        <v>441.1</v>
      </c>
      <c r="F274" s="63" t="s">
        <v>27</v>
      </c>
      <c r="G274" s="66" t="s">
        <v>1</v>
      </c>
    </row>
    <row r="275" spans="1:7" s="59" customFormat="1" ht="11.4" x14ac:dyDescent="0.2">
      <c r="A275" s="61">
        <v>45779</v>
      </c>
      <c r="B275" s="62">
        <v>45779.508115381999</v>
      </c>
      <c r="C275" s="63" t="s">
        <v>26</v>
      </c>
      <c r="D275" s="64">
        <v>23</v>
      </c>
      <c r="E275" s="65">
        <v>441.2</v>
      </c>
      <c r="F275" s="63" t="s">
        <v>27</v>
      </c>
      <c r="G275" s="66" t="s">
        <v>1</v>
      </c>
    </row>
    <row r="276" spans="1:7" s="59" customFormat="1" ht="11.4" x14ac:dyDescent="0.2">
      <c r="A276" s="61">
        <v>45779</v>
      </c>
      <c r="B276" s="62">
        <v>45779.511728067097</v>
      </c>
      <c r="C276" s="63" t="s">
        <v>26</v>
      </c>
      <c r="D276" s="64">
        <v>8</v>
      </c>
      <c r="E276" s="65">
        <v>441</v>
      </c>
      <c r="F276" s="63" t="s">
        <v>27</v>
      </c>
      <c r="G276" s="66" t="s">
        <v>1</v>
      </c>
    </row>
    <row r="277" spans="1:7" s="59" customFormat="1" ht="11.4" x14ac:dyDescent="0.2">
      <c r="A277" s="61">
        <v>45779</v>
      </c>
      <c r="B277" s="62">
        <v>45779.512486886597</v>
      </c>
      <c r="C277" s="63" t="s">
        <v>26</v>
      </c>
      <c r="D277" s="64">
        <v>12</v>
      </c>
      <c r="E277" s="65">
        <v>441</v>
      </c>
      <c r="F277" s="63" t="s">
        <v>27</v>
      </c>
      <c r="G277" s="66" t="s">
        <v>1</v>
      </c>
    </row>
    <row r="278" spans="1:7" s="59" customFormat="1" ht="11.4" x14ac:dyDescent="0.2">
      <c r="A278" s="61">
        <v>45779</v>
      </c>
      <c r="B278" s="62">
        <v>45779.512486898202</v>
      </c>
      <c r="C278" s="63" t="s">
        <v>26</v>
      </c>
      <c r="D278" s="64">
        <v>10</v>
      </c>
      <c r="E278" s="65">
        <v>441</v>
      </c>
      <c r="F278" s="63" t="s">
        <v>27</v>
      </c>
      <c r="G278" s="66" t="s">
        <v>1</v>
      </c>
    </row>
    <row r="279" spans="1:7" s="59" customFormat="1" ht="11.4" x14ac:dyDescent="0.2">
      <c r="A279" s="61">
        <v>45779</v>
      </c>
      <c r="B279" s="62">
        <v>45779.515021111103</v>
      </c>
      <c r="C279" s="63" t="s">
        <v>26</v>
      </c>
      <c r="D279" s="64">
        <v>22</v>
      </c>
      <c r="E279" s="65">
        <v>441.1</v>
      </c>
      <c r="F279" s="63" t="s">
        <v>27</v>
      </c>
      <c r="G279" s="66" t="s">
        <v>29</v>
      </c>
    </row>
    <row r="280" spans="1:7" s="59" customFormat="1" ht="11.4" x14ac:dyDescent="0.2">
      <c r="A280" s="61">
        <v>45779</v>
      </c>
      <c r="B280" s="62">
        <v>45779.517978171301</v>
      </c>
      <c r="C280" s="63" t="s">
        <v>26</v>
      </c>
      <c r="D280" s="64">
        <v>22</v>
      </c>
      <c r="E280" s="65">
        <v>440.5</v>
      </c>
      <c r="F280" s="63" t="s">
        <v>27</v>
      </c>
      <c r="G280" s="66" t="s">
        <v>28</v>
      </c>
    </row>
    <row r="281" spans="1:7" s="59" customFormat="1" ht="11.4" x14ac:dyDescent="0.2">
      <c r="A281" s="61">
        <v>45779</v>
      </c>
      <c r="B281" s="62">
        <v>45779.522575231502</v>
      </c>
      <c r="C281" s="63" t="s">
        <v>26</v>
      </c>
      <c r="D281" s="64">
        <v>2</v>
      </c>
      <c r="E281" s="65">
        <v>440.1</v>
      </c>
      <c r="F281" s="63" t="s">
        <v>27</v>
      </c>
      <c r="G281" s="66" t="s">
        <v>28</v>
      </c>
    </row>
    <row r="282" spans="1:7" s="59" customFormat="1" ht="11.4" x14ac:dyDescent="0.2">
      <c r="A282" s="61">
        <v>45779</v>
      </c>
      <c r="B282" s="62">
        <v>45779.5225752431</v>
      </c>
      <c r="C282" s="63" t="s">
        <v>26</v>
      </c>
      <c r="D282" s="64">
        <v>19</v>
      </c>
      <c r="E282" s="65">
        <v>440.1</v>
      </c>
      <c r="F282" s="63" t="s">
        <v>27</v>
      </c>
      <c r="G282" s="66" t="s">
        <v>28</v>
      </c>
    </row>
    <row r="283" spans="1:7" s="59" customFormat="1" ht="11.4" x14ac:dyDescent="0.2">
      <c r="A283" s="61">
        <v>45779</v>
      </c>
      <c r="B283" s="62">
        <v>45779.524428830999</v>
      </c>
      <c r="C283" s="63" t="s">
        <v>26</v>
      </c>
      <c r="D283" s="64">
        <v>21</v>
      </c>
      <c r="E283" s="65">
        <v>440.2</v>
      </c>
      <c r="F283" s="63" t="s">
        <v>27</v>
      </c>
      <c r="G283" s="66" t="s">
        <v>28</v>
      </c>
    </row>
    <row r="284" spans="1:7" s="59" customFormat="1" ht="11.4" x14ac:dyDescent="0.2">
      <c r="A284" s="61">
        <v>45779</v>
      </c>
      <c r="B284" s="62">
        <v>45779.529470243098</v>
      </c>
      <c r="C284" s="63" t="s">
        <v>26</v>
      </c>
      <c r="D284" s="64">
        <v>21</v>
      </c>
      <c r="E284" s="65">
        <v>439.2</v>
      </c>
      <c r="F284" s="63" t="s">
        <v>27</v>
      </c>
      <c r="G284" s="66" t="s">
        <v>1</v>
      </c>
    </row>
    <row r="285" spans="1:7" s="59" customFormat="1" ht="11.4" x14ac:dyDescent="0.2">
      <c r="A285" s="61">
        <v>45779</v>
      </c>
      <c r="B285" s="62">
        <v>45779.529470243098</v>
      </c>
      <c r="C285" s="63" t="s">
        <v>26</v>
      </c>
      <c r="D285" s="64">
        <v>1</v>
      </c>
      <c r="E285" s="65">
        <v>439.2</v>
      </c>
      <c r="F285" s="63" t="s">
        <v>27</v>
      </c>
      <c r="G285" s="66" t="s">
        <v>29</v>
      </c>
    </row>
    <row r="286" spans="1:7" s="59" customFormat="1" ht="11.4" x14ac:dyDescent="0.2">
      <c r="A286" s="61">
        <v>45779</v>
      </c>
      <c r="B286" s="62">
        <v>45779.531480069498</v>
      </c>
      <c r="C286" s="63" t="s">
        <v>26</v>
      </c>
      <c r="D286" s="64">
        <v>28</v>
      </c>
      <c r="E286" s="65">
        <v>439.2</v>
      </c>
      <c r="F286" s="63" t="s">
        <v>27</v>
      </c>
      <c r="G286" s="66" t="s">
        <v>1</v>
      </c>
    </row>
    <row r="287" spans="1:7" s="59" customFormat="1" ht="11.4" x14ac:dyDescent="0.2">
      <c r="A287" s="61">
        <v>45779</v>
      </c>
      <c r="B287" s="62">
        <v>45779.536978854201</v>
      </c>
      <c r="C287" s="63" t="s">
        <v>26</v>
      </c>
      <c r="D287" s="64">
        <v>12</v>
      </c>
      <c r="E287" s="65">
        <v>440.3</v>
      </c>
      <c r="F287" s="63" t="s">
        <v>27</v>
      </c>
      <c r="G287" s="66" t="s">
        <v>1</v>
      </c>
    </row>
    <row r="288" spans="1:7" s="59" customFormat="1" ht="11.4" x14ac:dyDescent="0.2">
      <c r="A288" s="61">
        <v>45779</v>
      </c>
      <c r="B288" s="62">
        <v>45779.536978854201</v>
      </c>
      <c r="C288" s="63" t="s">
        <v>26</v>
      </c>
      <c r="D288" s="64">
        <v>9</v>
      </c>
      <c r="E288" s="65">
        <v>440.3</v>
      </c>
      <c r="F288" s="63" t="s">
        <v>27</v>
      </c>
      <c r="G288" s="66" t="s">
        <v>28</v>
      </c>
    </row>
    <row r="289" spans="1:7" s="59" customFormat="1" ht="11.4" x14ac:dyDescent="0.2">
      <c r="A289" s="61">
        <v>45779</v>
      </c>
      <c r="B289" s="62">
        <v>45779.538059664403</v>
      </c>
      <c r="C289" s="63" t="s">
        <v>26</v>
      </c>
      <c r="D289" s="64">
        <v>22</v>
      </c>
      <c r="E289" s="65">
        <v>439.9</v>
      </c>
      <c r="F289" s="63" t="s">
        <v>27</v>
      </c>
      <c r="G289" s="66" t="s">
        <v>28</v>
      </c>
    </row>
    <row r="290" spans="1:7" s="59" customFormat="1" ht="11.4" x14ac:dyDescent="0.2">
      <c r="A290" s="61">
        <v>45779</v>
      </c>
      <c r="B290" s="62">
        <v>45779.542263171301</v>
      </c>
      <c r="C290" s="63" t="s">
        <v>26</v>
      </c>
      <c r="D290" s="64">
        <v>21</v>
      </c>
      <c r="E290" s="65">
        <v>439.8</v>
      </c>
      <c r="F290" s="63" t="s">
        <v>27</v>
      </c>
      <c r="G290" s="66" t="s">
        <v>28</v>
      </c>
    </row>
    <row r="291" spans="1:7" s="59" customFormat="1" ht="11.4" x14ac:dyDescent="0.2">
      <c r="A291" s="61">
        <v>45779</v>
      </c>
      <c r="B291" s="62">
        <v>45779.546049398203</v>
      </c>
      <c r="C291" s="63" t="s">
        <v>26</v>
      </c>
      <c r="D291" s="64">
        <v>22</v>
      </c>
      <c r="E291" s="65">
        <v>440.4</v>
      </c>
      <c r="F291" s="63" t="s">
        <v>27</v>
      </c>
      <c r="G291" s="66" t="s">
        <v>28</v>
      </c>
    </row>
    <row r="292" spans="1:7" s="59" customFormat="1" ht="11.4" x14ac:dyDescent="0.2">
      <c r="A292" s="61">
        <v>45779</v>
      </c>
      <c r="B292" s="62">
        <v>45779.549315810204</v>
      </c>
      <c r="C292" s="63" t="s">
        <v>26</v>
      </c>
      <c r="D292" s="64">
        <v>21</v>
      </c>
      <c r="E292" s="65">
        <v>440.8</v>
      </c>
      <c r="F292" s="63" t="s">
        <v>27</v>
      </c>
      <c r="G292" s="66" t="s">
        <v>1</v>
      </c>
    </row>
    <row r="293" spans="1:7" s="59" customFormat="1" ht="11.4" x14ac:dyDescent="0.2">
      <c r="A293" s="61">
        <v>45779</v>
      </c>
      <c r="B293" s="62">
        <v>45779.551290752301</v>
      </c>
      <c r="C293" s="63" t="s">
        <v>26</v>
      </c>
      <c r="D293" s="64">
        <v>42</v>
      </c>
      <c r="E293" s="65">
        <v>439.8</v>
      </c>
      <c r="F293" s="63" t="s">
        <v>27</v>
      </c>
      <c r="G293" s="66" t="s">
        <v>28</v>
      </c>
    </row>
    <row r="294" spans="1:7" s="59" customFormat="1" ht="11.4" x14ac:dyDescent="0.2">
      <c r="A294" s="61">
        <v>45779</v>
      </c>
      <c r="B294" s="62">
        <v>45779.557925891197</v>
      </c>
      <c r="C294" s="63" t="s">
        <v>26</v>
      </c>
      <c r="D294" s="64">
        <v>25</v>
      </c>
      <c r="E294" s="65">
        <v>440.2</v>
      </c>
      <c r="F294" s="63" t="s">
        <v>27</v>
      </c>
      <c r="G294" s="66" t="s">
        <v>28</v>
      </c>
    </row>
    <row r="295" spans="1:7" s="59" customFormat="1" ht="11.4" x14ac:dyDescent="0.2">
      <c r="A295" s="61">
        <v>45779</v>
      </c>
      <c r="B295" s="62">
        <v>45779.560891365698</v>
      </c>
      <c r="C295" s="63" t="s">
        <v>26</v>
      </c>
      <c r="D295" s="64">
        <v>21</v>
      </c>
      <c r="E295" s="65">
        <v>440.5</v>
      </c>
      <c r="F295" s="63" t="s">
        <v>27</v>
      </c>
      <c r="G295" s="66" t="s">
        <v>28</v>
      </c>
    </row>
    <row r="296" spans="1:7" s="59" customFormat="1" ht="11.4" x14ac:dyDescent="0.2">
      <c r="A296" s="61">
        <v>45779</v>
      </c>
      <c r="B296" s="62">
        <v>45779.5611988889</v>
      </c>
      <c r="C296" s="63" t="s">
        <v>26</v>
      </c>
      <c r="D296" s="64">
        <v>9</v>
      </c>
      <c r="E296" s="65">
        <v>440.4</v>
      </c>
      <c r="F296" s="63" t="s">
        <v>27</v>
      </c>
      <c r="G296" s="66" t="s">
        <v>28</v>
      </c>
    </row>
    <row r="297" spans="1:7" s="59" customFormat="1" ht="11.4" x14ac:dyDescent="0.2">
      <c r="A297" s="61">
        <v>45779</v>
      </c>
      <c r="B297" s="62">
        <v>45779.564921840298</v>
      </c>
      <c r="C297" s="63" t="s">
        <v>26</v>
      </c>
      <c r="D297" s="64">
        <v>26</v>
      </c>
      <c r="E297" s="65">
        <v>442.3</v>
      </c>
      <c r="F297" s="63" t="s">
        <v>27</v>
      </c>
      <c r="G297" s="66" t="s">
        <v>28</v>
      </c>
    </row>
    <row r="298" spans="1:7" s="59" customFormat="1" ht="11.4" x14ac:dyDescent="0.2">
      <c r="A298" s="61">
        <v>45779</v>
      </c>
      <c r="B298" s="62">
        <v>45779.567874780099</v>
      </c>
      <c r="C298" s="63" t="s">
        <v>26</v>
      </c>
      <c r="D298" s="64">
        <v>24</v>
      </c>
      <c r="E298" s="65">
        <v>443.3</v>
      </c>
      <c r="F298" s="63" t="s">
        <v>27</v>
      </c>
      <c r="G298" s="66" t="s">
        <v>28</v>
      </c>
    </row>
    <row r="299" spans="1:7" s="59" customFormat="1" ht="11.4" x14ac:dyDescent="0.2">
      <c r="A299" s="61">
        <v>45779</v>
      </c>
      <c r="B299" s="62">
        <v>45779.569666747702</v>
      </c>
      <c r="C299" s="63" t="s">
        <v>26</v>
      </c>
      <c r="D299" s="64">
        <v>21</v>
      </c>
      <c r="E299" s="65">
        <v>443.9</v>
      </c>
      <c r="F299" s="63" t="s">
        <v>27</v>
      </c>
      <c r="G299" s="66" t="s">
        <v>28</v>
      </c>
    </row>
    <row r="300" spans="1:7" s="59" customFormat="1" ht="11.4" x14ac:dyDescent="0.2">
      <c r="A300" s="61">
        <v>45779</v>
      </c>
      <c r="B300" s="62">
        <v>45779.571707222203</v>
      </c>
      <c r="C300" s="63" t="s">
        <v>26</v>
      </c>
      <c r="D300" s="64">
        <v>26</v>
      </c>
      <c r="E300" s="65">
        <v>444.3</v>
      </c>
      <c r="F300" s="63" t="s">
        <v>27</v>
      </c>
      <c r="G300" s="66" t="s">
        <v>28</v>
      </c>
    </row>
    <row r="301" spans="1:7" s="59" customFormat="1" ht="11.4" x14ac:dyDescent="0.2">
      <c r="A301" s="61">
        <v>45779</v>
      </c>
      <c r="B301" s="62">
        <v>45779.583705879602</v>
      </c>
      <c r="C301" s="63" t="s">
        <v>26</v>
      </c>
      <c r="D301" s="64">
        <v>21</v>
      </c>
      <c r="E301" s="65">
        <v>446.4</v>
      </c>
      <c r="F301" s="63" t="s">
        <v>27</v>
      </c>
      <c r="G301" s="66" t="s">
        <v>1</v>
      </c>
    </row>
    <row r="302" spans="1:7" s="59" customFormat="1" ht="11.4" x14ac:dyDescent="0.2">
      <c r="A302" s="61">
        <v>45779</v>
      </c>
      <c r="B302" s="62">
        <v>45779.5849791898</v>
      </c>
      <c r="C302" s="63" t="s">
        <v>26</v>
      </c>
      <c r="D302" s="64">
        <v>22</v>
      </c>
      <c r="E302" s="65">
        <v>446.5</v>
      </c>
      <c r="F302" s="63" t="s">
        <v>27</v>
      </c>
      <c r="G302" s="66" t="s">
        <v>28</v>
      </c>
    </row>
    <row r="303" spans="1:7" s="59" customFormat="1" ht="11.4" x14ac:dyDescent="0.2">
      <c r="A303" s="61">
        <v>45779</v>
      </c>
      <c r="B303" s="62">
        <v>45779.589583553199</v>
      </c>
      <c r="C303" s="63" t="s">
        <v>26</v>
      </c>
      <c r="D303" s="64">
        <v>25</v>
      </c>
      <c r="E303" s="65">
        <v>447.3</v>
      </c>
      <c r="F303" s="63" t="s">
        <v>27</v>
      </c>
      <c r="G303" s="66" t="s">
        <v>28</v>
      </c>
    </row>
    <row r="304" spans="1:7" s="59" customFormat="1" ht="11.4" x14ac:dyDescent="0.2">
      <c r="A304" s="61">
        <v>45779</v>
      </c>
      <c r="B304" s="62">
        <v>45779.589583946799</v>
      </c>
      <c r="C304" s="63" t="s">
        <v>26</v>
      </c>
      <c r="D304" s="64">
        <v>23</v>
      </c>
      <c r="E304" s="65">
        <v>447.1</v>
      </c>
      <c r="F304" s="63" t="s">
        <v>27</v>
      </c>
      <c r="G304" s="66" t="s">
        <v>28</v>
      </c>
    </row>
    <row r="305" spans="1:7" s="59" customFormat="1" ht="11.4" x14ac:dyDescent="0.2">
      <c r="A305" s="61">
        <v>45779</v>
      </c>
      <c r="B305" s="62">
        <v>45779.593831539401</v>
      </c>
      <c r="C305" s="63" t="s">
        <v>26</v>
      </c>
      <c r="D305" s="64">
        <v>22</v>
      </c>
      <c r="E305" s="65">
        <v>446.9</v>
      </c>
      <c r="F305" s="63" t="s">
        <v>27</v>
      </c>
      <c r="G305" s="66" t="s">
        <v>1</v>
      </c>
    </row>
    <row r="306" spans="1:7" s="59" customFormat="1" ht="11.4" x14ac:dyDescent="0.2">
      <c r="A306" s="61">
        <v>45779</v>
      </c>
      <c r="B306" s="62">
        <v>45779.595812071799</v>
      </c>
      <c r="C306" s="63" t="s">
        <v>26</v>
      </c>
      <c r="D306" s="64">
        <v>27</v>
      </c>
      <c r="E306" s="65">
        <v>446.7</v>
      </c>
      <c r="F306" s="63" t="s">
        <v>27</v>
      </c>
      <c r="G306" s="66" t="s">
        <v>28</v>
      </c>
    </row>
    <row r="307" spans="1:7" s="59" customFormat="1" ht="11.4" x14ac:dyDescent="0.2">
      <c r="A307" s="61">
        <v>45779</v>
      </c>
      <c r="B307" s="62">
        <v>45779.5958122917</v>
      </c>
      <c r="C307" s="63" t="s">
        <v>26</v>
      </c>
      <c r="D307" s="64">
        <v>22</v>
      </c>
      <c r="E307" s="65">
        <v>446.5</v>
      </c>
      <c r="F307" s="63" t="s">
        <v>27</v>
      </c>
      <c r="G307" s="66" t="s">
        <v>28</v>
      </c>
    </row>
    <row r="308" spans="1:7" s="59" customFormat="1" ht="11.4" x14ac:dyDescent="0.2">
      <c r="A308" s="61">
        <v>45779</v>
      </c>
      <c r="B308" s="62">
        <v>45779.5977159838</v>
      </c>
      <c r="C308" s="63" t="s">
        <v>26</v>
      </c>
      <c r="D308" s="64">
        <v>25</v>
      </c>
      <c r="E308" s="65">
        <v>446.3</v>
      </c>
      <c r="F308" s="63" t="s">
        <v>27</v>
      </c>
      <c r="G308" s="66" t="s">
        <v>28</v>
      </c>
    </row>
    <row r="309" spans="1:7" s="59" customFormat="1" ht="11.4" x14ac:dyDescent="0.2">
      <c r="A309" s="61">
        <v>45779</v>
      </c>
      <c r="B309" s="62">
        <v>45779.602778703702</v>
      </c>
      <c r="C309" s="63" t="s">
        <v>26</v>
      </c>
      <c r="D309" s="64">
        <v>21</v>
      </c>
      <c r="E309" s="65">
        <v>444.4</v>
      </c>
      <c r="F309" s="63" t="s">
        <v>27</v>
      </c>
      <c r="G309" s="66" t="s">
        <v>28</v>
      </c>
    </row>
    <row r="310" spans="1:7" s="59" customFormat="1" ht="11.4" x14ac:dyDescent="0.2">
      <c r="A310" s="61">
        <v>45779</v>
      </c>
      <c r="B310" s="62">
        <v>45779.602964652797</v>
      </c>
      <c r="C310" s="63" t="s">
        <v>26</v>
      </c>
      <c r="D310" s="64">
        <v>22</v>
      </c>
      <c r="E310" s="65">
        <v>444.2</v>
      </c>
      <c r="F310" s="63" t="s">
        <v>27</v>
      </c>
      <c r="G310" s="66" t="s">
        <v>1</v>
      </c>
    </row>
    <row r="311" spans="1:7" s="59" customFormat="1" ht="11.4" x14ac:dyDescent="0.2">
      <c r="A311" s="61">
        <v>45779</v>
      </c>
      <c r="B311" s="62">
        <v>45779.605603333301</v>
      </c>
      <c r="C311" s="63" t="s">
        <v>26</v>
      </c>
      <c r="D311" s="64">
        <v>23</v>
      </c>
      <c r="E311" s="65">
        <v>446.3</v>
      </c>
      <c r="F311" s="63" t="s">
        <v>27</v>
      </c>
      <c r="G311" s="66" t="s">
        <v>1</v>
      </c>
    </row>
    <row r="312" spans="1:7" s="59" customFormat="1" ht="11.4" x14ac:dyDescent="0.2">
      <c r="A312" s="61">
        <v>45779</v>
      </c>
      <c r="B312" s="62">
        <v>45779.606663113402</v>
      </c>
      <c r="C312" s="63" t="s">
        <v>26</v>
      </c>
      <c r="D312" s="64">
        <v>20</v>
      </c>
      <c r="E312" s="65">
        <v>447.1</v>
      </c>
      <c r="F312" s="63" t="s">
        <v>27</v>
      </c>
      <c r="G312" s="66" t="s">
        <v>30</v>
      </c>
    </row>
    <row r="313" spans="1:7" s="59" customFormat="1" ht="11.4" x14ac:dyDescent="0.2">
      <c r="A313" s="61">
        <v>45779</v>
      </c>
      <c r="B313" s="62">
        <v>45779.607620335701</v>
      </c>
      <c r="C313" s="63" t="s">
        <v>26</v>
      </c>
      <c r="D313" s="64">
        <v>21</v>
      </c>
      <c r="E313" s="65">
        <v>445.9</v>
      </c>
      <c r="F313" s="63" t="s">
        <v>27</v>
      </c>
      <c r="G313" s="66" t="s">
        <v>1</v>
      </c>
    </row>
    <row r="314" spans="1:7" s="59" customFormat="1" ht="11.4" x14ac:dyDescent="0.2">
      <c r="A314" s="61">
        <v>45779</v>
      </c>
      <c r="B314" s="62">
        <v>45779.608214930602</v>
      </c>
      <c r="C314" s="63" t="s">
        <v>26</v>
      </c>
      <c r="D314" s="64">
        <v>21</v>
      </c>
      <c r="E314" s="65">
        <v>445.6</v>
      </c>
      <c r="F314" s="63" t="s">
        <v>27</v>
      </c>
      <c r="G314" s="66" t="s">
        <v>1</v>
      </c>
    </row>
    <row r="315" spans="1:7" s="59" customFormat="1" ht="11.4" x14ac:dyDescent="0.2">
      <c r="A315" s="61">
        <v>45779</v>
      </c>
      <c r="B315" s="62">
        <v>45779.609285266197</v>
      </c>
      <c r="C315" s="63" t="s">
        <v>26</v>
      </c>
      <c r="D315" s="64">
        <v>21</v>
      </c>
      <c r="E315" s="65">
        <v>445</v>
      </c>
      <c r="F315" s="63" t="s">
        <v>27</v>
      </c>
      <c r="G315" s="66" t="s">
        <v>29</v>
      </c>
    </row>
    <row r="316" spans="1:7" s="59" customFormat="1" ht="11.4" x14ac:dyDescent="0.2">
      <c r="A316" s="61">
        <v>45779</v>
      </c>
      <c r="B316" s="62">
        <v>45779.610477997703</v>
      </c>
      <c r="C316" s="63" t="s">
        <v>26</v>
      </c>
      <c r="D316" s="64">
        <v>23</v>
      </c>
      <c r="E316" s="65">
        <v>445.3</v>
      </c>
      <c r="F316" s="63" t="s">
        <v>27</v>
      </c>
      <c r="G316" s="66" t="s">
        <v>29</v>
      </c>
    </row>
    <row r="317" spans="1:7" s="59" customFormat="1" ht="11.4" x14ac:dyDescent="0.2">
      <c r="A317" s="61">
        <v>45779</v>
      </c>
      <c r="B317" s="62">
        <v>45779.611412777798</v>
      </c>
      <c r="C317" s="63" t="s">
        <v>26</v>
      </c>
      <c r="D317" s="64">
        <v>21</v>
      </c>
      <c r="E317" s="65">
        <v>445.8</v>
      </c>
      <c r="F317" s="63" t="s">
        <v>27</v>
      </c>
      <c r="G317" s="66" t="s">
        <v>28</v>
      </c>
    </row>
    <row r="318" spans="1:7" s="59" customFormat="1" ht="11.4" x14ac:dyDescent="0.2">
      <c r="A318" s="61">
        <v>45779</v>
      </c>
      <c r="B318" s="62">
        <v>45779.612464745398</v>
      </c>
      <c r="C318" s="63" t="s">
        <v>26</v>
      </c>
      <c r="D318" s="64">
        <v>25</v>
      </c>
      <c r="E318" s="65">
        <v>444.9</v>
      </c>
      <c r="F318" s="63" t="s">
        <v>27</v>
      </c>
      <c r="G318" s="66" t="s">
        <v>1</v>
      </c>
    </row>
    <row r="319" spans="1:7" s="59" customFormat="1" ht="11.4" x14ac:dyDescent="0.2">
      <c r="A319" s="61">
        <v>45779</v>
      </c>
      <c r="B319" s="62">
        <v>45779.613734317099</v>
      </c>
      <c r="C319" s="63" t="s">
        <v>26</v>
      </c>
      <c r="D319" s="64">
        <v>24</v>
      </c>
      <c r="E319" s="65">
        <v>444.7</v>
      </c>
      <c r="F319" s="63" t="s">
        <v>27</v>
      </c>
      <c r="G319" s="66" t="s">
        <v>30</v>
      </c>
    </row>
    <row r="320" spans="1:7" s="59" customFormat="1" ht="11.4" x14ac:dyDescent="0.2">
      <c r="A320" s="61">
        <v>45779</v>
      </c>
      <c r="B320" s="62">
        <v>45779.615162129601</v>
      </c>
      <c r="C320" s="63" t="s">
        <v>26</v>
      </c>
      <c r="D320" s="64">
        <v>20</v>
      </c>
      <c r="E320" s="65">
        <v>445.3</v>
      </c>
      <c r="F320" s="63" t="s">
        <v>27</v>
      </c>
      <c r="G320" s="66" t="s">
        <v>28</v>
      </c>
    </row>
    <row r="321" spans="1:7" s="59" customFormat="1" ht="11.4" x14ac:dyDescent="0.2">
      <c r="A321" s="61">
        <v>45779</v>
      </c>
      <c r="B321" s="62">
        <v>45779.6153726505</v>
      </c>
      <c r="C321" s="63" t="s">
        <v>26</v>
      </c>
      <c r="D321" s="64">
        <v>20</v>
      </c>
      <c r="E321" s="65">
        <v>445.1</v>
      </c>
      <c r="F321" s="63" t="s">
        <v>27</v>
      </c>
      <c r="G321" s="66" t="s">
        <v>28</v>
      </c>
    </row>
    <row r="322" spans="1:7" s="59" customFormat="1" ht="11.4" x14ac:dyDescent="0.2">
      <c r="A322" s="61">
        <v>45779</v>
      </c>
      <c r="B322" s="62">
        <v>45779.617230914402</v>
      </c>
      <c r="C322" s="63" t="s">
        <v>26</v>
      </c>
      <c r="D322" s="64">
        <v>5</v>
      </c>
      <c r="E322" s="65">
        <v>445.4</v>
      </c>
      <c r="F322" s="63" t="s">
        <v>27</v>
      </c>
      <c r="G322" s="66" t="s">
        <v>28</v>
      </c>
    </row>
    <row r="323" spans="1:7" s="59" customFormat="1" ht="11.4" x14ac:dyDescent="0.2">
      <c r="A323" s="61">
        <v>45779</v>
      </c>
      <c r="B323" s="62">
        <v>45779.617444502299</v>
      </c>
      <c r="C323" s="63" t="s">
        <v>26</v>
      </c>
      <c r="D323" s="64">
        <v>5</v>
      </c>
      <c r="E323" s="65">
        <v>444.8</v>
      </c>
      <c r="F323" s="63" t="s">
        <v>27</v>
      </c>
      <c r="G323" s="66" t="s">
        <v>30</v>
      </c>
    </row>
    <row r="324" spans="1:7" s="59" customFormat="1" ht="11.4" x14ac:dyDescent="0.2">
      <c r="A324" s="61">
        <v>45779</v>
      </c>
      <c r="B324" s="62">
        <v>45779.617444548603</v>
      </c>
      <c r="C324" s="63" t="s">
        <v>26</v>
      </c>
      <c r="D324" s="64">
        <v>17</v>
      </c>
      <c r="E324" s="65">
        <v>444.8</v>
      </c>
      <c r="F324" s="63" t="s">
        <v>27</v>
      </c>
      <c r="G324" s="66" t="s">
        <v>30</v>
      </c>
    </row>
    <row r="325" spans="1:7" s="59" customFormat="1" ht="11.4" x14ac:dyDescent="0.2">
      <c r="A325" s="61">
        <v>45779</v>
      </c>
      <c r="B325" s="62">
        <v>45779.618384814799</v>
      </c>
      <c r="C325" s="63" t="s">
        <v>26</v>
      </c>
      <c r="D325" s="64">
        <v>22</v>
      </c>
      <c r="E325" s="65">
        <v>445.3</v>
      </c>
      <c r="F325" s="63" t="s">
        <v>27</v>
      </c>
      <c r="G325" s="66" t="s">
        <v>1</v>
      </c>
    </row>
    <row r="326" spans="1:7" s="59" customFormat="1" ht="11.4" x14ac:dyDescent="0.2">
      <c r="A326" s="61">
        <v>45779</v>
      </c>
      <c r="B326" s="62">
        <v>45779.619028495399</v>
      </c>
      <c r="C326" s="63" t="s">
        <v>26</v>
      </c>
      <c r="D326" s="64">
        <v>17</v>
      </c>
      <c r="E326" s="65">
        <v>444.5</v>
      </c>
      <c r="F326" s="63" t="s">
        <v>27</v>
      </c>
      <c r="G326" s="66" t="s">
        <v>28</v>
      </c>
    </row>
    <row r="327" spans="1:7" s="59" customFormat="1" ht="11.4" x14ac:dyDescent="0.2">
      <c r="A327" s="61">
        <v>45779</v>
      </c>
      <c r="B327" s="62">
        <v>45779.619029120397</v>
      </c>
      <c r="C327" s="63" t="s">
        <v>26</v>
      </c>
      <c r="D327" s="64">
        <v>4</v>
      </c>
      <c r="E327" s="65">
        <v>444.5</v>
      </c>
      <c r="F327" s="63" t="s">
        <v>27</v>
      </c>
      <c r="G327" s="66" t="s">
        <v>28</v>
      </c>
    </row>
    <row r="328" spans="1:7" s="59" customFormat="1" ht="11.4" x14ac:dyDescent="0.2">
      <c r="A328" s="61">
        <v>45779</v>
      </c>
      <c r="B328" s="62">
        <v>45779.621144097197</v>
      </c>
      <c r="C328" s="63" t="s">
        <v>26</v>
      </c>
      <c r="D328" s="64">
        <v>20</v>
      </c>
      <c r="E328" s="65">
        <v>445.1</v>
      </c>
      <c r="F328" s="63" t="s">
        <v>27</v>
      </c>
      <c r="G328" s="66" t="s">
        <v>28</v>
      </c>
    </row>
    <row r="329" spans="1:7" s="59" customFormat="1" ht="11.4" x14ac:dyDescent="0.2">
      <c r="A329" s="61">
        <v>45779</v>
      </c>
      <c r="B329" s="62">
        <v>45779.6223532523</v>
      </c>
      <c r="C329" s="63" t="s">
        <v>26</v>
      </c>
      <c r="D329" s="64">
        <v>23</v>
      </c>
      <c r="E329" s="65">
        <v>444.9</v>
      </c>
      <c r="F329" s="63" t="s">
        <v>27</v>
      </c>
      <c r="G329" s="66" t="s">
        <v>28</v>
      </c>
    </row>
    <row r="330" spans="1:7" s="59" customFormat="1" ht="11.4" x14ac:dyDescent="0.2">
      <c r="A330" s="61">
        <v>45779</v>
      </c>
      <c r="B330" s="62">
        <v>45779.623411412002</v>
      </c>
      <c r="C330" s="63" t="s">
        <v>26</v>
      </c>
      <c r="D330" s="64">
        <v>26</v>
      </c>
      <c r="E330" s="65">
        <v>444</v>
      </c>
      <c r="F330" s="63" t="s">
        <v>27</v>
      </c>
      <c r="G330" s="66" t="s">
        <v>28</v>
      </c>
    </row>
    <row r="331" spans="1:7" s="59" customFormat="1" ht="11.4" x14ac:dyDescent="0.2">
      <c r="A331" s="61">
        <v>45779</v>
      </c>
      <c r="B331" s="62">
        <v>45779.624886666701</v>
      </c>
      <c r="C331" s="63" t="s">
        <v>26</v>
      </c>
      <c r="D331" s="64">
        <v>8</v>
      </c>
      <c r="E331" s="65">
        <v>443.3</v>
      </c>
      <c r="F331" s="63" t="s">
        <v>27</v>
      </c>
      <c r="G331" s="66" t="s">
        <v>29</v>
      </c>
    </row>
    <row r="332" spans="1:7" s="59" customFormat="1" ht="11.4" x14ac:dyDescent="0.2">
      <c r="A332" s="61">
        <v>45779</v>
      </c>
      <c r="B332" s="62">
        <v>45779.625374652802</v>
      </c>
      <c r="C332" s="63" t="s">
        <v>26</v>
      </c>
      <c r="D332" s="64">
        <v>26</v>
      </c>
      <c r="E332" s="65">
        <v>443.6</v>
      </c>
      <c r="F332" s="63" t="s">
        <v>27</v>
      </c>
      <c r="G332" s="66" t="s">
        <v>29</v>
      </c>
    </row>
    <row r="333" spans="1:7" s="59" customFormat="1" ht="11.4" x14ac:dyDescent="0.2">
      <c r="A333" s="61">
        <v>45779</v>
      </c>
      <c r="B333" s="62">
        <v>45779.626940370399</v>
      </c>
      <c r="C333" s="63" t="s">
        <v>26</v>
      </c>
      <c r="D333" s="64">
        <v>27</v>
      </c>
      <c r="E333" s="65">
        <v>444.1</v>
      </c>
      <c r="F333" s="63" t="s">
        <v>27</v>
      </c>
      <c r="G333" s="66" t="s">
        <v>30</v>
      </c>
    </row>
    <row r="334" spans="1:7" s="59" customFormat="1" ht="11.4" x14ac:dyDescent="0.2">
      <c r="A334" s="61">
        <v>45779</v>
      </c>
      <c r="B334" s="62">
        <v>45779.628502326399</v>
      </c>
      <c r="C334" s="63" t="s">
        <v>26</v>
      </c>
      <c r="D334" s="64">
        <v>26</v>
      </c>
      <c r="E334" s="65">
        <v>444</v>
      </c>
      <c r="F334" s="63" t="s">
        <v>27</v>
      </c>
      <c r="G334" s="66" t="s">
        <v>28</v>
      </c>
    </row>
    <row r="335" spans="1:7" s="59" customFormat="1" ht="11.4" x14ac:dyDescent="0.2">
      <c r="A335" s="61">
        <v>45779</v>
      </c>
      <c r="B335" s="62">
        <v>45779.629287418997</v>
      </c>
      <c r="C335" s="63" t="s">
        <v>26</v>
      </c>
      <c r="D335" s="64">
        <v>30</v>
      </c>
      <c r="E335" s="65">
        <v>444.3</v>
      </c>
      <c r="F335" s="63" t="s">
        <v>27</v>
      </c>
      <c r="G335" s="66" t="s">
        <v>1</v>
      </c>
    </row>
    <row r="336" spans="1:7" s="59" customFormat="1" ht="11.4" x14ac:dyDescent="0.2">
      <c r="A336" s="61">
        <v>45779</v>
      </c>
      <c r="B336" s="62">
        <v>45779.631714548603</v>
      </c>
      <c r="C336" s="63" t="s">
        <v>26</v>
      </c>
      <c r="D336" s="64">
        <v>16</v>
      </c>
      <c r="E336" s="65">
        <v>444</v>
      </c>
      <c r="F336" s="63" t="s">
        <v>27</v>
      </c>
      <c r="G336" s="66" t="s">
        <v>29</v>
      </c>
    </row>
    <row r="337" spans="1:7" s="59" customFormat="1" ht="11.4" x14ac:dyDescent="0.2">
      <c r="A337" s="61">
        <v>45779</v>
      </c>
      <c r="B337" s="62">
        <v>45779.631714606498</v>
      </c>
      <c r="C337" s="63" t="s">
        <v>26</v>
      </c>
      <c r="D337" s="64">
        <v>7</v>
      </c>
      <c r="E337" s="65">
        <v>444</v>
      </c>
      <c r="F337" s="63" t="s">
        <v>27</v>
      </c>
      <c r="G337" s="66" t="s">
        <v>29</v>
      </c>
    </row>
    <row r="338" spans="1:7" s="59" customFormat="1" ht="11.4" x14ac:dyDescent="0.2">
      <c r="A338" s="61">
        <v>45779</v>
      </c>
      <c r="B338" s="62">
        <v>45779.633082685199</v>
      </c>
      <c r="C338" s="63" t="s">
        <v>26</v>
      </c>
      <c r="D338" s="64">
        <v>22</v>
      </c>
      <c r="E338" s="65">
        <v>444.2</v>
      </c>
      <c r="F338" s="63" t="s">
        <v>27</v>
      </c>
      <c r="G338" s="66" t="s">
        <v>1</v>
      </c>
    </row>
    <row r="339" spans="1:7" s="59" customFormat="1" ht="11.4" x14ac:dyDescent="0.2">
      <c r="A339" s="61">
        <v>45779</v>
      </c>
      <c r="B339" s="62">
        <v>45779.634440891197</v>
      </c>
      <c r="C339" s="63" t="s">
        <v>26</v>
      </c>
      <c r="D339" s="64">
        <v>26</v>
      </c>
      <c r="E339" s="65">
        <v>443.8</v>
      </c>
      <c r="F339" s="63" t="s">
        <v>27</v>
      </c>
      <c r="G339" s="66" t="s">
        <v>28</v>
      </c>
    </row>
    <row r="340" spans="1:7" s="59" customFormat="1" ht="11.4" x14ac:dyDescent="0.2">
      <c r="A340" s="61">
        <v>45779</v>
      </c>
      <c r="B340" s="62">
        <v>45779.635978923601</v>
      </c>
      <c r="C340" s="63" t="s">
        <v>26</v>
      </c>
      <c r="D340" s="64">
        <v>29</v>
      </c>
      <c r="E340" s="65">
        <v>444.7</v>
      </c>
      <c r="F340" s="63" t="s">
        <v>27</v>
      </c>
      <c r="G340" s="66" t="s">
        <v>28</v>
      </c>
    </row>
    <row r="341" spans="1:7" s="59" customFormat="1" ht="11.4" x14ac:dyDescent="0.2">
      <c r="A341" s="61">
        <v>45779</v>
      </c>
      <c r="B341" s="62">
        <v>45779.637847106504</v>
      </c>
      <c r="C341" s="63" t="s">
        <v>26</v>
      </c>
      <c r="D341" s="64">
        <v>21</v>
      </c>
      <c r="E341" s="65">
        <v>444.8</v>
      </c>
      <c r="F341" s="63" t="s">
        <v>27</v>
      </c>
      <c r="G341" s="66" t="s">
        <v>1</v>
      </c>
    </row>
    <row r="342" spans="1:7" s="59" customFormat="1" ht="11.4" x14ac:dyDescent="0.2">
      <c r="A342" s="61">
        <v>45779</v>
      </c>
      <c r="B342" s="62">
        <v>45779.638817314801</v>
      </c>
      <c r="C342" s="63" t="s">
        <v>26</v>
      </c>
      <c r="D342" s="64">
        <v>21</v>
      </c>
      <c r="E342" s="65">
        <v>444.6</v>
      </c>
      <c r="F342" s="63" t="s">
        <v>27</v>
      </c>
      <c r="G342" s="66" t="s">
        <v>28</v>
      </c>
    </row>
    <row r="343" spans="1:7" s="59" customFormat="1" ht="11.4" x14ac:dyDescent="0.2">
      <c r="A343" s="61">
        <v>45779</v>
      </c>
      <c r="B343" s="62">
        <v>45779.640424664402</v>
      </c>
      <c r="C343" s="63" t="s">
        <v>26</v>
      </c>
      <c r="D343" s="64">
        <v>25</v>
      </c>
      <c r="E343" s="65">
        <v>444.6</v>
      </c>
      <c r="F343" s="63" t="s">
        <v>27</v>
      </c>
      <c r="G343" s="66" t="s">
        <v>28</v>
      </c>
    </row>
    <row r="344" spans="1:7" s="59" customFormat="1" ht="11.4" x14ac:dyDescent="0.2">
      <c r="A344" s="61">
        <v>45779</v>
      </c>
      <c r="B344" s="62">
        <v>45779.641963969902</v>
      </c>
      <c r="C344" s="63" t="s">
        <v>26</v>
      </c>
      <c r="D344" s="64">
        <v>21</v>
      </c>
      <c r="E344" s="65">
        <v>444.5</v>
      </c>
      <c r="F344" s="63" t="s">
        <v>27</v>
      </c>
      <c r="G344" s="66" t="s">
        <v>1</v>
      </c>
    </row>
    <row r="345" spans="1:7" s="59" customFormat="1" ht="11.4" x14ac:dyDescent="0.2">
      <c r="A345" s="61">
        <v>45779</v>
      </c>
      <c r="B345" s="62">
        <v>45779.643202442101</v>
      </c>
      <c r="C345" s="63" t="s">
        <v>26</v>
      </c>
      <c r="D345" s="64">
        <v>22</v>
      </c>
      <c r="E345" s="65">
        <v>444.5</v>
      </c>
      <c r="F345" s="63" t="s">
        <v>27</v>
      </c>
      <c r="G345" s="66" t="s">
        <v>28</v>
      </c>
    </row>
    <row r="346" spans="1:7" s="59" customFormat="1" ht="11.4" x14ac:dyDescent="0.2">
      <c r="A346" s="61">
        <v>45779</v>
      </c>
      <c r="B346" s="62">
        <v>45779.644421088</v>
      </c>
      <c r="C346" s="63" t="s">
        <v>26</v>
      </c>
      <c r="D346" s="64">
        <v>20</v>
      </c>
      <c r="E346" s="65">
        <v>444.7</v>
      </c>
      <c r="F346" s="63" t="s">
        <v>27</v>
      </c>
      <c r="G346" s="66" t="s">
        <v>1</v>
      </c>
    </row>
    <row r="347" spans="1:7" s="59" customFormat="1" ht="11.4" x14ac:dyDescent="0.2">
      <c r="A347" s="61">
        <v>45779</v>
      </c>
      <c r="B347" s="62">
        <v>45779.645738645799</v>
      </c>
      <c r="C347" s="63" t="s">
        <v>26</v>
      </c>
      <c r="D347" s="64">
        <v>27</v>
      </c>
      <c r="E347" s="65">
        <v>444.8</v>
      </c>
      <c r="F347" s="63" t="s">
        <v>27</v>
      </c>
      <c r="G347" s="66" t="s">
        <v>28</v>
      </c>
    </row>
    <row r="348" spans="1:7" s="59" customFormat="1" ht="11.4" x14ac:dyDescent="0.2">
      <c r="A348" s="61">
        <v>45779</v>
      </c>
      <c r="B348" s="62">
        <v>45779.647400034701</v>
      </c>
      <c r="C348" s="63" t="s">
        <v>26</v>
      </c>
      <c r="D348" s="64">
        <v>28</v>
      </c>
      <c r="E348" s="65">
        <v>443.5</v>
      </c>
      <c r="F348" s="63" t="s">
        <v>27</v>
      </c>
      <c r="G348" s="66" t="s">
        <v>28</v>
      </c>
    </row>
    <row r="349" spans="1:7" s="59" customFormat="1" ht="11.4" x14ac:dyDescent="0.2">
      <c r="A349" s="61">
        <v>45779</v>
      </c>
      <c r="B349" s="62">
        <v>45779.648802476899</v>
      </c>
      <c r="C349" s="63" t="s">
        <v>26</v>
      </c>
      <c r="D349" s="64">
        <v>23</v>
      </c>
      <c r="E349" s="65">
        <v>443.3</v>
      </c>
      <c r="F349" s="63" t="s">
        <v>27</v>
      </c>
      <c r="G349" s="66" t="s">
        <v>28</v>
      </c>
    </row>
    <row r="350" spans="1:7" s="59" customFormat="1" ht="11.4" x14ac:dyDescent="0.2">
      <c r="A350" s="61">
        <v>45779</v>
      </c>
      <c r="B350" s="62">
        <v>45779.650895497703</v>
      </c>
      <c r="C350" s="63" t="s">
        <v>26</v>
      </c>
      <c r="D350" s="64">
        <v>24</v>
      </c>
      <c r="E350" s="65">
        <v>443.3</v>
      </c>
      <c r="F350" s="63" t="s">
        <v>27</v>
      </c>
      <c r="G350" s="66" t="s">
        <v>29</v>
      </c>
    </row>
    <row r="351" spans="1:7" s="59" customFormat="1" ht="11.4" x14ac:dyDescent="0.2">
      <c r="A351" s="61">
        <v>45779</v>
      </c>
      <c r="B351" s="62">
        <v>45779.652558599497</v>
      </c>
      <c r="C351" s="63" t="s">
        <v>26</v>
      </c>
      <c r="D351" s="64">
        <v>27</v>
      </c>
      <c r="E351" s="65">
        <v>443.5</v>
      </c>
      <c r="F351" s="63" t="s">
        <v>27</v>
      </c>
      <c r="G351" s="66" t="s">
        <v>29</v>
      </c>
    </row>
    <row r="352" spans="1:7" s="59" customFormat="1" ht="11.4" x14ac:dyDescent="0.2">
      <c r="A352" s="61">
        <v>45779</v>
      </c>
      <c r="B352" s="62">
        <v>45779.653997766203</v>
      </c>
      <c r="C352" s="63" t="s">
        <v>26</v>
      </c>
      <c r="D352" s="64">
        <v>21</v>
      </c>
      <c r="E352" s="65">
        <v>443.2</v>
      </c>
      <c r="F352" s="63" t="s">
        <v>27</v>
      </c>
      <c r="G352" s="66" t="s">
        <v>28</v>
      </c>
    </row>
    <row r="353" spans="1:7" s="59" customFormat="1" ht="11.4" x14ac:dyDescent="0.2">
      <c r="A353" s="61">
        <v>45779</v>
      </c>
      <c r="B353" s="62">
        <v>45779.655232662</v>
      </c>
      <c r="C353" s="63" t="s">
        <v>26</v>
      </c>
      <c r="D353" s="64">
        <v>27</v>
      </c>
      <c r="E353" s="65">
        <v>443.2</v>
      </c>
      <c r="F353" s="63" t="s">
        <v>27</v>
      </c>
      <c r="G353" s="66" t="s">
        <v>28</v>
      </c>
    </row>
    <row r="354" spans="1:7" s="59" customFormat="1" ht="11.4" x14ac:dyDescent="0.2">
      <c r="A354" s="61">
        <v>45779</v>
      </c>
      <c r="B354" s="62">
        <v>45779.656915879597</v>
      </c>
      <c r="C354" s="63" t="s">
        <v>26</v>
      </c>
      <c r="D354" s="64">
        <v>24</v>
      </c>
      <c r="E354" s="65">
        <v>443.8</v>
      </c>
      <c r="F354" s="63" t="s">
        <v>27</v>
      </c>
      <c r="G354" s="66" t="s">
        <v>28</v>
      </c>
    </row>
    <row r="355" spans="1:7" s="59" customFormat="1" ht="11.4" x14ac:dyDescent="0.2">
      <c r="A355" s="61">
        <v>45779</v>
      </c>
      <c r="B355" s="62">
        <v>45779.658745300898</v>
      </c>
      <c r="C355" s="63" t="s">
        <v>26</v>
      </c>
      <c r="D355" s="64">
        <v>21</v>
      </c>
      <c r="E355" s="65">
        <v>444.1</v>
      </c>
      <c r="F355" s="63" t="s">
        <v>27</v>
      </c>
      <c r="G355" s="66" t="s">
        <v>28</v>
      </c>
    </row>
    <row r="356" spans="1:7" s="59" customFormat="1" ht="11.4" x14ac:dyDescent="0.2">
      <c r="A356" s="61">
        <v>45779</v>
      </c>
      <c r="B356" s="62">
        <v>45779.659767939796</v>
      </c>
      <c r="C356" s="63" t="s">
        <v>26</v>
      </c>
      <c r="D356" s="64">
        <v>21</v>
      </c>
      <c r="E356" s="65">
        <v>444.3</v>
      </c>
      <c r="F356" s="63" t="s">
        <v>27</v>
      </c>
      <c r="G356" s="66" t="s">
        <v>1</v>
      </c>
    </row>
    <row r="357" spans="1:7" s="59" customFormat="1" ht="11.4" x14ac:dyDescent="0.2">
      <c r="A357" s="61">
        <v>45779</v>
      </c>
      <c r="B357" s="62">
        <v>45779.661174675901</v>
      </c>
      <c r="C357" s="63" t="s">
        <v>26</v>
      </c>
      <c r="D357" s="64">
        <v>25</v>
      </c>
      <c r="E357" s="65">
        <v>443.8</v>
      </c>
      <c r="F357" s="63" t="s">
        <v>27</v>
      </c>
      <c r="G357" s="66" t="s">
        <v>1</v>
      </c>
    </row>
    <row r="358" spans="1:7" s="59" customFormat="1" ht="11.4" x14ac:dyDescent="0.2">
      <c r="A358" s="61">
        <v>45779</v>
      </c>
      <c r="B358" s="62">
        <v>45779.662755787002</v>
      </c>
      <c r="C358" s="63" t="s">
        <v>26</v>
      </c>
      <c r="D358" s="64">
        <v>13</v>
      </c>
      <c r="E358" s="65">
        <v>443.6</v>
      </c>
      <c r="F358" s="63" t="s">
        <v>27</v>
      </c>
      <c r="G358" s="66" t="s">
        <v>28</v>
      </c>
    </row>
    <row r="359" spans="1:7" s="59" customFormat="1" ht="11.4" x14ac:dyDescent="0.2">
      <c r="A359" s="61">
        <v>45779</v>
      </c>
      <c r="B359" s="62">
        <v>45779.663364189801</v>
      </c>
      <c r="C359" s="63" t="s">
        <v>26</v>
      </c>
      <c r="D359" s="64">
        <v>14</v>
      </c>
      <c r="E359" s="65">
        <v>443.6</v>
      </c>
      <c r="F359" s="63" t="s">
        <v>27</v>
      </c>
      <c r="G359" s="66" t="s">
        <v>1</v>
      </c>
    </row>
    <row r="360" spans="1:7" s="59" customFormat="1" ht="11.4" x14ac:dyDescent="0.2">
      <c r="A360" s="61">
        <v>45779</v>
      </c>
      <c r="B360" s="62">
        <v>45779.663374108801</v>
      </c>
      <c r="C360" s="63" t="s">
        <v>26</v>
      </c>
      <c r="D360" s="64">
        <v>7</v>
      </c>
      <c r="E360" s="65">
        <v>443.6</v>
      </c>
      <c r="F360" s="63" t="s">
        <v>27</v>
      </c>
      <c r="G360" s="66" t="s">
        <v>1</v>
      </c>
    </row>
    <row r="361" spans="1:7" s="59" customFormat="1" ht="11.4" x14ac:dyDescent="0.2">
      <c r="A361" s="61">
        <v>45779</v>
      </c>
      <c r="B361" s="62">
        <v>45779.6644408102</v>
      </c>
      <c r="C361" s="63" t="s">
        <v>26</v>
      </c>
      <c r="D361" s="64">
        <v>21</v>
      </c>
      <c r="E361" s="65">
        <v>443.5</v>
      </c>
      <c r="F361" s="63" t="s">
        <v>27</v>
      </c>
      <c r="G361" s="66" t="s">
        <v>1</v>
      </c>
    </row>
    <row r="362" spans="1:7" s="59" customFormat="1" ht="11.4" x14ac:dyDescent="0.2">
      <c r="A362" s="61">
        <v>45779</v>
      </c>
      <c r="B362" s="62">
        <v>45779.665764085599</v>
      </c>
      <c r="C362" s="63" t="s">
        <v>26</v>
      </c>
      <c r="D362" s="64">
        <v>22</v>
      </c>
      <c r="E362" s="65">
        <v>443.6</v>
      </c>
      <c r="F362" s="63" t="s">
        <v>27</v>
      </c>
      <c r="G362" s="66" t="s">
        <v>1</v>
      </c>
    </row>
    <row r="363" spans="1:7" s="59" customFormat="1" ht="11.4" x14ac:dyDescent="0.2">
      <c r="A363" s="61">
        <v>45779</v>
      </c>
      <c r="B363" s="62">
        <v>45779.667432534698</v>
      </c>
      <c r="C363" s="63" t="s">
        <v>26</v>
      </c>
      <c r="D363" s="64">
        <v>23</v>
      </c>
      <c r="E363" s="65">
        <v>444.4</v>
      </c>
      <c r="F363" s="63" t="s">
        <v>27</v>
      </c>
      <c r="G363" s="66" t="s">
        <v>1</v>
      </c>
    </row>
    <row r="364" spans="1:7" s="59" customFormat="1" ht="11.4" x14ac:dyDescent="0.2">
      <c r="A364" s="61">
        <v>45779</v>
      </c>
      <c r="B364" s="62">
        <v>45779.668818611099</v>
      </c>
      <c r="C364" s="63" t="s">
        <v>26</v>
      </c>
      <c r="D364" s="64">
        <v>24</v>
      </c>
      <c r="E364" s="65">
        <v>444.1</v>
      </c>
      <c r="F364" s="63" t="s">
        <v>27</v>
      </c>
      <c r="G364" s="66" t="s">
        <v>1</v>
      </c>
    </row>
    <row r="365" spans="1:7" s="59" customFormat="1" ht="11.4" x14ac:dyDescent="0.2">
      <c r="A365" s="61">
        <v>45779</v>
      </c>
      <c r="B365" s="62">
        <v>45779.669866886601</v>
      </c>
      <c r="C365" s="63" t="s">
        <v>26</v>
      </c>
      <c r="D365" s="64">
        <v>23</v>
      </c>
      <c r="E365" s="65">
        <v>444.2</v>
      </c>
      <c r="F365" s="63" t="s">
        <v>27</v>
      </c>
      <c r="G365" s="66" t="s">
        <v>1</v>
      </c>
    </row>
    <row r="366" spans="1:7" s="59" customFormat="1" ht="11.4" x14ac:dyDescent="0.2">
      <c r="A366" s="61">
        <v>45779</v>
      </c>
      <c r="B366" s="62">
        <v>45779.670691817097</v>
      </c>
      <c r="C366" s="63" t="s">
        <v>26</v>
      </c>
      <c r="D366" s="64">
        <v>18</v>
      </c>
      <c r="E366" s="65">
        <v>443.2</v>
      </c>
      <c r="F366" s="63" t="s">
        <v>27</v>
      </c>
      <c r="G366" s="66" t="s">
        <v>28</v>
      </c>
    </row>
    <row r="367" spans="1:7" s="59" customFormat="1" ht="11.4" x14ac:dyDescent="0.2">
      <c r="A367" s="61">
        <v>45779</v>
      </c>
      <c r="B367" s="62">
        <v>45779.671604930598</v>
      </c>
      <c r="C367" s="63" t="s">
        <v>26</v>
      </c>
      <c r="D367" s="64">
        <v>22</v>
      </c>
      <c r="E367" s="65">
        <v>443.3</v>
      </c>
      <c r="F367" s="63" t="s">
        <v>27</v>
      </c>
      <c r="G367" s="66" t="s">
        <v>1</v>
      </c>
    </row>
    <row r="368" spans="1:7" s="59" customFormat="1" ht="11.4" x14ac:dyDescent="0.2">
      <c r="A368" s="61">
        <v>45779</v>
      </c>
      <c r="B368" s="62">
        <v>45779.673005115699</v>
      </c>
      <c r="C368" s="63" t="s">
        <v>26</v>
      </c>
      <c r="D368" s="64">
        <v>23</v>
      </c>
      <c r="E368" s="65">
        <v>443.7</v>
      </c>
      <c r="F368" s="63" t="s">
        <v>27</v>
      </c>
      <c r="G368" s="66" t="s">
        <v>29</v>
      </c>
    </row>
    <row r="369" spans="1:7" s="59" customFormat="1" ht="11.4" x14ac:dyDescent="0.2">
      <c r="A369" s="61">
        <v>45779</v>
      </c>
      <c r="B369" s="62">
        <v>45779.673334571802</v>
      </c>
      <c r="C369" s="63" t="s">
        <v>26</v>
      </c>
      <c r="D369" s="64">
        <v>4</v>
      </c>
      <c r="E369" s="65">
        <v>443.9</v>
      </c>
      <c r="F369" s="63" t="s">
        <v>27</v>
      </c>
      <c r="G369" s="66" t="s">
        <v>29</v>
      </c>
    </row>
    <row r="370" spans="1:7" s="59" customFormat="1" ht="11.4" x14ac:dyDescent="0.2">
      <c r="A370" s="61">
        <v>45779</v>
      </c>
      <c r="B370" s="62">
        <v>45779.673334583298</v>
      </c>
      <c r="C370" s="63" t="s">
        <v>26</v>
      </c>
      <c r="D370" s="64">
        <v>7</v>
      </c>
      <c r="E370" s="65">
        <v>443.9</v>
      </c>
      <c r="F370" s="63" t="s">
        <v>27</v>
      </c>
      <c r="G370" s="66" t="s">
        <v>29</v>
      </c>
    </row>
    <row r="371" spans="1:7" s="59" customFormat="1" ht="11.4" x14ac:dyDescent="0.2">
      <c r="A371" s="61">
        <v>45779</v>
      </c>
      <c r="B371" s="62">
        <v>45779.674827442097</v>
      </c>
      <c r="C371" s="63" t="s">
        <v>26</v>
      </c>
      <c r="D371" s="64">
        <v>28</v>
      </c>
      <c r="E371" s="65">
        <v>443.2</v>
      </c>
      <c r="F371" s="63" t="s">
        <v>27</v>
      </c>
      <c r="G371" s="66" t="s">
        <v>29</v>
      </c>
    </row>
    <row r="372" spans="1:7" s="59" customFormat="1" ht="11.4" x14ac:dyDescent="0.2">
      <c r="A372" s="61">
        <v>45779</v>
      </c>
      <c r="B372" s="62">
        <v>45779.6760972107</v>
      </c>
      <c r="C372" s="63" t="s">
        <v>26</v>
      </c>
      <c r="D372" s="64">
        <v>24</v>
      </c>
      <c r="E372" s="65">
        <v>443.9</v>
      </c>
      <c r="F372" s="63" t="s">
        <v>27</v>
      </c>
      <c r="G372" s="66" t="s">
        <v>29</v>
      </c>
    </row>
    <row r="373" spans="1:7" s="59" customFormat="1" ht="11.4" x14ac:dyDescent="0.2">
      <c r="A373" s="61">
        <v>45779</v>
      </c>
      <c r="B373" s="62">
        <v>45779.677085312498</v>
      </c>
      <c r="C373" s="63" t="s">
        <v>26</v>
      </c>
      <c r="D373" s="64">
        <v>22</v>
      </c>
      <c r="E373" s="65">
        <v>443.8</v>
      </c>
      <c r="F373" s="63" t="s">
        <v>27</v>
      </c>
      <c r="G373" s="66" t="s">
        <v>28</v>
      </c>
    </row>
    <row r="374" spans="1:7" s="59" customFormat="1" ht="11.4" x14ac:dyDescent="0.2">
      <c r="A374" s="61">
        <v>45779</v>
      </c>
      <c r="B374" s="62">
        <v>45779.677837048599</v>
      </c>
      <c r="C374" s="63" t="s">
        <v>26</v>
      </c>
      <c r="D374" s="64">
        <v>21</v>
      </c>
      <c r="E374" s="65">
        <v>443.7</v>
      </c>
      <c r="F374" s="63" t="s">
        <v>27</v>
      </c>
      <c r="G374" s="66" t="s">
        <v>1</v>
      </c>
    </row>
    <row r="375" spans="1:7" s="59" customFormat="1" ht="11.4" x14ac:dyDescent="0.2">
      <c r="A375" s="61">
        <v>45779</v>
      </c>
      <c r="B375" s="62">
        <v>45779.6788803819</v>
      </c>
      <c r="C375" s="63" t="s">
        <v>26</v>
      </c>
      <c r="D375" s="64">
        <v>24</v>
      </c>
      <c r="E375" s="65">
        <v>443.7</v>
      </c>
      <c r="F375" s="63" t="s">
        <v>27</v>
      </c>
      <c r="G375" s="66" t="s">
        <v>28</v>
      </c>
    </row>
    <row r="376" spans="1:7" s="59" customFormat="1" ht="11.4" x14ac:dyDescent="0.2">
      <c r="A376" s="61">
        <v>45779</v>
      </c>
      <c r="B376" s="62">
        <v>45779.679816828699</v>
      </c>
      <c r="C376" s="63" t="s">
        <v>26</v>
      </c>
      <c r="D376" s="64">
        <v>25</v>
      </c>
      <c r="E376" s="65">
        <v>443.6</v>
      </c>
      <c r="F376" s="63" t="s">
        <v>27</v>
      </c>
      <c r="G376" s="66" t="s">
        <v>1</v>
      </c>
    </row>
    <row r="377" spans="1:7" s="59" customFormat="1" ht="11.4" x14ac:dyDescent="0.2">
      <c r="A377" s="61">
        <v>45779</v>
      </c>
      <c r="B377" s="62">
        <v>45779.680939259299</v>
      </c>
      <c r="C377" s="63" t="s">
        <v>26</v>
      </c>
      <c r="D377" s="64">
        <v>6</v>
      </c>
      <c r="E377" s="65">
        <v>443.6</v>
      </c>
      <c r="F377" s="63" t="s">
        <v>27</v>
      </c>
      <c r="G377" s="66" t="s">
        <v>29</v>
      </c>
    </row>
    <row r="378" spans="1:7" s="59" customFormat="1" ht="11.4" x14ac:dyDescent="0.2">
      <c r="A378" s="61">
        <v>45779</v>
      </c>
      <c r="B378" s="62">
        <v>45779.680939270802</v>
      </c>
      <c r="C378" s="63" t="s">
        <v>26</v>
      </c>
      <c r="D378" s="64">
        <v>4</v>
      </c>
      <c r="E378" s="65">
        <v>443.6</v>
      </c>
      <c r="F378" s="63" t="s">
        <v>27</v>
      </c>
      <c r="G378" s="66" t="s">
        <v>1</v>
      </c>
    </row>
    <row r="379" spans="1:7" s="59" customFormat="1" ht="11.4" x14ac:dyDescent="0.2">
      <c r="A379" s="61">
        <v>45779</v>
      </c>
      <c r="B379" s="62">
        <v>45779.680939270802</v>
      </c>
      <c r="C379" s="63" t="s">
        <v>26</v>
      </c>
      <c r="D379" s="64">
        <v>2</v>
      </c>
      <c r="E379" s="65">
        <v>443.6</v>
      </c>
      <c r="F379" s="63" t="s">
        <v>27</v>
      </c>
      <c r="G379" s="66" t="s">
        <v>29</v>
      </c>
    </row>
    <row r="380" spans="1:7" s="59" customFormat="1" ht="11.4" x14ac:dyDescent="0.2">
      <c r="A380" s="61">
        <v>45779</v>
      </c>
      <c r="B380" s="62">
        <v>45779.680939328697</v>
      </c>
      <c r="C380" s="63" t="s">
        <v>26</v>
      </c>
      <c r="D380" s="64">
        <v>1</v>
      </c>
      <c r="E380" s="65">
        <v>443.6</v>
      </c>
      <c r="F380" s="63" t="s">
        <v>27</v>
      </c>
      <c r="G380" s="66" t="s">
        <v>29</v>
      </c>
    </row>
    <row r="381" spans="1:7" s="59" customFormat="1" ht="11.4" x14ac:dyDescent="0.2">
      <c r="A381" s="61">
        <v>45779</v>
      </c>
      <c r="B381" s="62">
        <v>45779.680940682898</v>
      </c>
      <c r="C381" s="63" t="s">
        <v>26</v>
      </c>
      <c r="D381" s="64">
        <v>11</v>
      </c>
      <c r="E381" s="65">
        <v>443.6</v>
      </c>
      <c r="F381" s="63" t="s">
        <v>27</v>
      </c>
      <c r="G381" s="66" t="s">
        <v>30</v>
      </c>
    </row>
    <row r="382" spans="1:7" s="59" customFormat="1" ht="11.4" x14ac:dyDescent="0.2">
      <c r="A382" s="61">
        <v>45779</v>
      </c>
      <c r="B382" s="62">
        <v>45779.680954780102</v>
      </c>
      <c r="C382" s="63" t="s">
        <v>26</v>
      </c>
      <c r="D382" s="64">
        <v>29</v>
      </c>
      <c r="E382" s="65">
        <v>443.4</v>
      </c>
      <c r="F382" s="63" t="s">
        <v>27</v>
      </c>
      <c r="G382" s="66" t="s">
        <v>1</v>
      </c>
    </row>
    <row r="383" spans="1:7" s="59" customFormat="1" ht="11.4" x14ac:dyDescent="0.2">
      <c r="A383" s="61">
        <v>45779</v>
      </c>
      <c r="B383" s="62">
        <v>45779.682389664304</v>
      </c>
      <c r="C383" s="63" t="s">
        <v>26</v>
      </c>
      <c r="D383" s="64">
        <v>6</v>
      </c>
      <c r="E383" s="65">
        <v>443.3</v>
      </c>
      <c r="F383" s="63" t="s">
        <v>27</v>
      </c>
      <c r="G383" s="66" t="s">
        <v>29</v>
      </c>
    </row>
    <row r="384" spans="1:7" s="59" customFormat="1" ht="11.4" x14ac:dyDescent="0.2">
      <c r="A384" s="61">
        <v>45779</v>
      </c>
      <c r="B384" s="62">
        <v>45779.682389675902</v>
      </c>
      <c r="C384" s="63" t="s">
        <v>26</v>
      </c>
      <c r="D384" s="64">
        <v>1</v>
      </c>
      <c r="E384" s="65">
        <v>443.3</v>
      </c>
      <c r="F384" s="63" t="s">
        <v>27</v>
      </c>
      <c r="G384" s="66" t="s">
        <v>29</v>
      </c>
    </row>
    <row r="385" spans="1:7" s="59" customFormat="1" ht="11.4" x14ac:dyDescent="0.2">
      <c r="A385" s="61">
        <v>45779</v>
      </c>
      <c r="B385" s="62">
        <v>45779.682390127302</v>
      </c>
      <c r="C385" s="63" t="s">
        <v>26</v>
      </c>
      <c r="D385" s="64">
        <v>20</v>
      </c>
      <c r="E385" s="65">
        <v>443.3</v>
      </c>
      <c r="F385" s="63" t="s">
        <v>27</v>
      </c>
      <c r="G385" s="66" t="s">
        <v>30</v>
      </c>
    </row>
    <row r="386" spans="1:7" s="59" customFormat="1" ht="11.4" x14ac:dyDescent="0.2">
      <c r="A386" s="61">
        <v>45779</v>
      </c>
      <c r="B386" s="62">
        <v>45779.683241539402</v>
      </c>
      <c r="C386" s="63" t="s">
        <v>26</v>
      </c>
      <c r="D386" s="64">
        <v>19</v>
      </c>
      <c r="E386" s="65">
        <v>443.4</v>
      </c>
      <c r="F386" s="63" t="s">
        <v>27</v>
      </c>
      <c r="G386" s="66" t="s">
        <v>28</v>
      </c>
    </row>
    <row r="387" spans="1:7" s="59" customFormat="1" ht="11.4" x14ac:dyDescent="0.2">
      <c r="A387" s="61">
        <v>45779</v>
      </c>
      <c r="B387" s="62">
        <v>45779.683564213003</v>
      </c>
      <c r="C387" s="63" t="s">
        <v>26</v>
      </c>
      <c r="D387" s="64">
        <v>22</v>
      </c>
      <c r="E387" s="65">
        <v>443.4</v>
      </c>
      <c r="F387" s="63" t="s">
        <v>27</v>
      </c>
      <c r="G387" s="66" t="s">
        <v>1</v>
      </c>
    </row>
    <row r="388" spans="1:7" s="59" customFormat="1" ht="11.4" x14ac:dyDescent="0.2">
      <c r="A388" s="61">
        <v>45779</v>
      </c>
      <c r="B388" s="62">
        <v>45779.684568657402</v>
      </c>
      <c r="C388" s="63" t="s">
        <v>26</v>
      </c>
      <c r="D388" s="64">
        <v>24</v>
      </c>
      <c r="E388" s="65">
        <v>443.6</v>
      </c>
      <c r="F388" s="63" t="s">
        <v>27</v>
      </c>
      <c r="G388" s="66" t="s">
        <v>30</v>
      </c>
    </row>
    <row r="389" spans="1:7" s="59" customFormat="1" ht="11.4" x14ac:dyDescent="0.2">
      <c r="A389" s="67">
        <v>45779</v>
      </c>
      <c r="B389" s="68">
        <v>45779.684774745401</v>
      </c>
      <c r="C389" s="69" t="s">
        <v>26</v>
      </c>
      <c r="D389" s="70">
        <v>22</v>
      </c>
      <c r="E389" s="71">
        <v>443.6</v>
      </c>
      <c r="F389" s="69" t="s">
        <v>27</v>
      </c>
      <c r="G389" s="72" t="s">
        <v>1</v>
      </c>
    </row>
  </sheetData>
  <mergeCells count="3">
    <mergeCell ref="A1:B1"/>
    <mergeCell ref="F1:G1"/>
    <mergeCell ref="A3:B3"/>
  </mergeCells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ASM</vt:lpstr>
      <vt:lpstr>30 Apr - 2 May</vt:lpstr>
      <vt:lpstr>ASM!Print_Area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Sjoukje Ensink</cp:lastModifiedBy>
  <dcterms:created xsi:type="dcterms:W3CDTF">2023-04-28T15:40:30Z</dcterms:created>
  <dcterms:modified xsi:type="dcterms:W3CDTF">2025-05-05T09:08:45Z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2023-04-28T15:52:37Z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3ece6c18-a599-4a93-8639-e861ee52b59d</vt:lpwstr>
  </property>
  <property fmtid="{D5CDD505-2E9C-101B-9397-08002B2CF9AE}" pid="8" name="MSIP_Label_07f119e6-c6cd-44b0-a5ee-ac1aff68c56e_ContentBits">
    <vt:lpwstr>0</vt:lpwstr>
  </property>
</Properties>
</file>